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585" yWindow="-195" windowWidth="29040" windowHeight="11445" tabRatio="500" activeTab="2"/>
  </bookViews>
  <sheets>
    <sheet name="Реестр объектов НВОС" sheetId="1" r:id="rId1"/>
    <sheet name="Диаграмма1" sheetId="3" r:id="rId2"/>
    <sheet name="Риски" sheetId="2" r:id="rId3"/>
    <sheet name="Лист1" sheetId="4" r:id="rId4"/>
  </sheets>
  <definedNames>
    <definedName name="_xlnm._FilterDatabase" localSheetId="0" hidden="1">'Реестр объектов НВОС'!$A$2:$AC$2</definedName>
    <definedName name="_xlnm._FilterDatabase" localSheetId="2" hidden="1">Риски!$A$1:$Q$24</definedName>
  </definedNames>
  <calcPr calcId="145621" forceFullCalc="1"/>
</workbook>
</file>

<file path=xl/calcChain.xml><?xml version="1.0" encoding="utf-8"?>
<calcChain xmlns="http://schemas.openxmlformats.org/spreadsheetml/2006/main">
  <c r="O13" i="2" l="1"/>
  <c r="G17" i="2" l="1"/>
  <c r="G6" i="2"/>
  <c r="C9" i="2" l="1"/>
  <c r="O9" i="2"/>
  <c r="O10" i="2"/>
  <c r="O11" i="2"/>
  <c r="O12" i="2"/>
  <c r="O14" i="2"/>
  <c r="O18" i="2"/>
  <c r="O20" i="2"/>
  <c r="O21" i="2"/>
  <c r="O22" i="2"/>
  <c r="O23" i="2"/>
  <c r="O24" i="2"/>
  <c r="O3" i="2"/>
  <c r="O5" i="2"/>
  <c r="C2" i="2" l="1"/>
  <c r="D14" i="2"/>
  <c r="C14" i="2"/>
  <c r="B14" i="2"/>
  <c r="G4" i="2"/>
  <c r="F4" i="2"/>
  <c r="E4" i="2"/>
  <c r="D4" i="2"/>
  <c r="C4" i="2"/>
  <c r="B4" i="2"/>
  <c r="D13" i="2"/>
  <c r="C13" i="2"/>
  <c r="B13" i="2"/>
  <c r="G3" i="2"/>
  <c r="F3" i="2"/>
  <c r="E3" i="2"/>
  <c r="D3" i="2"/>
  <c r="C3" i="2"/>
  <c r="B3" i="2"/>
  <c r="A4" i="2"/>
  <c r="A5" i="2" s="1"/>
  <c r="B5" i="2"/>
  <c r="C5" i="2"/>
  <c r="D5" i="2"/>
  <c r="E5" i="2"/>
  <c r="F5" i="2"/>
  <c r="G5" i="2"/>
  <c r="B6" i="2"/>
  <c r="C6" i="2"/>
  <c r="D6" i="2"/>
  <c r="E6" i="2"/>
  <c r="F6" i="2"/>
  <c r="B7" i="2"/>
  <c r="C7" i="2"/>
  <c r="D7" i="2"/>
  <c r="E7" i="2"/>
  <c r="F7" i="2"/>
  <c r="G7" i="2"/>
  <c r="B8" i="2"/>
  <c r="C8" i="2"/>
  <c r="D8" i="2"/>
  <c r="E8" i="2"/>
  <c r="F8" i="2"/>
  <c r="G8" i="2"/>
  <c r="B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E13" i="2"/>
  <c r="F13" i="2"/>
  <c r="G13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</calcChain>
</file>

<file path=xl/sharedStrings.xml><?xml version="1.0" encoding="utf-8"?>
<sst xmlns="http://schemas.openxmlformats.org/spreadsheetml/2006/main" count="324" uniqueCount="132">
  <si>
    <t>№ п/п</t>
  </si>
  <si>
    <t>Код объекта НВОС</t>
  </si>
  <si>
    <t>Наименование объекта</t>
  </si>
  <si>
    <t>Местонахождение объекта</t>
  </si>
  <si>
    <t>Наименование
эксплуатирующей организации</t>
  </si>
  <si>
    <t>Юридический адрес</t>
  </si>
  <si>
    <t>ИНН</t>
  </si>
  <si>
    <t>Категория 
объекта НВОС</t>
  </si>
  <si>
    <t>Дата актуализации сведений</t>
  </si>
  <si>
    <t>Дата корректировки сведений</t>
  </si>
  <si>
    <t>Дата исключения из реестра</t>
  </si>
  <si>
    <t>41-0247-005661-П</t>
  </si>
  <si>
    <t>Комплекс многоквартирных жилых домов по адресу: Ленинградская область, Кингисеппский муниципальный район, Кингисеппское городское поселение, г. Кингисепп, ул. Воровского, д. 50, Корпус 4</t>
  </si>
  <si>
    <t>Ленинградская область, Кингисеппский муниципальный район, Кингисеппское городское поселение, г. Кингисепп, ул. Воровского, д. 50, Корпус 4</t>
  </si>
  <si>
    <t>ОБЩЕСТВО С ОГРАНИЧЕННОЙ ОТВЕТСТВЕННОСТЬЮ "СТРОИТЕЛЬНАЯ КОМПАНИЯ БАЛТ-СТРОЙ"</t>
  </si>
  <si>
    <t>197183, САНКТ-ПЕТЕРБУРГ ГОРОД, САБИРОВСКАЯ УЛ., Д. 35, ЛИТЕР А</t>
  </si>
  <si>
    <t>41-0178-007041-П</t>
  </si>
  <si>
    <t>Промышленная площадка</t>
  </si>
  <si>
    <t>Ленинградская область, Кингисеппский муниципальный район, Усть-Лужское сельское поселение, земельный участок расположен в юго-восточной части кадастрового квартала (Морской торговый порт Усть-Луга)</t>
  </si>
  <si>
    <t>ОБЩЕСТВО С ОГРАНИЧЕННОЙ ОТВЕТСТВЕННОСТЬЮ "МОРСКИЕ ПРОЕКТЫ И ТЕХНОЛОГИИ"</t>
  </si>
  <si>
    <t>197343, г Санкт-Петербург, ул Матроса Железняка, д 57 литера а, помещ 101Н офис 215</t>
  </si>
  <si>
    <t>41-0247-005659-П</t>
  </si>
  <si>
    <t>Карьер на месторождении строительного камня (доломита) Кикеринское</t>
  </si>
  <si>
    <t>Ленинградская обл, Волосовский р-н, поселок Кикерино</t>
  </si>
  <si>
    <t>АКЦИОНЕРНОЕ ОБЩЕСТВО "СЕМИОЗЕРСКОЕ КАРЬЕРОУПРАВЛЕНИЕ"</t>
  </si>
  <si>
    <t>188823, ЛЕНИНГРАДСКАЯ ОБЛАСТЬ, М.Р-Н ВЫБОРГСКИЙ, С.П. ПОЛЯНСКОЕ, ТЕР. ПОЛЯНСКАЯ, ПР-Д ДОЛГУНЕЦКИЙ, ЗД. 1, ПОМЕЩ. 8</t>
  </si>
  <si>
    <t>41-0247-005660-П</t>
  </si>
  <si>
    <t>Дом культуры со зрительным залом на 150 мест и библиотекой в с.Алеховщина</t>
  </si>
  <si>
    <t>Ленинградская обл, Лодейнопольский р-н, село Алеховщина, ул Советская, д 24</t>
  </si>
  <si>
    <t>МУНИЦИПАЛЬНОЕ КАЗЕННОЕ УЧРЕЖДЕНИЕ "АЛЕХОВЩИНСКИЙ ЦЕНТР КУЛЬТУРЫ И ДОСУГА"</t>
  </si>
  <si>
    <t>187719, Ленинградская обл, Лодейнопольский р-н, село Алеховщина, ул Советская, д 30, офис 6</t>
  </si>
  <si>
    <t>41-0247-005657-П</t>
  </si>
  <si>
    <t>Питомник лекарственных растений</t>
  </si>
  <si>
    <t>Ленинградская область, Всеволожский район, 38 км. Приозерского шоссе, в районе д. Васкелово</t>
  </si>
  <si>
    <t>ФЕДЕРАЛЬНОЕ ГОСУДАРСТВЕННОЕ БЮДЖЕТНОЕ ОБРАЗОВАТЕЛЬНОЕ УЧРЕЖДЕНИЕ ВЫСШЕГО ОБРАЗОВАНИЯ "САНКТ-ПЕТЕРБУРГСКИЙ ГОСУДАРСТВЕННЫЙ ХИМИКО-ФАРМАЦЕВТИЧЕСКИЙ УНИВЕРСИТЕТ" МИНИСТЕРСТВА ЗДРАВООХРАНЕНИЯ РОССИЙСКОЙ ФЕДЕРАЦИИ</t>
  </si>
  <si>
    <t>197022, г Санкт-Петербург, ул Профессора Попова, д 14 литера а</t>
  </si>
  <si>
    <t>41-0247-005658-П</t>
  </si>
  <si>
    <t>Склад сухих пищевых добавок</t>
  </si>
  <si>
    <t>Ленинградская обл, Всеволожский р-н, гп имени Свердлова, ул Овцинская, к 3</t>
  </si>
  <si>
    <t>ОБЩЕСТВО С ОГРАНИЧЕННОЙ ОТВЕТСТВЕННОСТЬЮ "НОРД ИНГРЕДИЕНТС"</t>
  </si>
  <si>
    <t>197022, г Санкт-Петербург, ул Инструментальная, д 3 литера к, помещ 11Н</t>
  </si>
  <si>
    <t>41-0247-005655-П</t>
  </si>
  <si>
    <t>Газораспределительный пункт (ГРП)</t>
  </si>
  <si>
    <t>Ленинградская обл, Кингисеппский р-н, тер Усть-Лужское участковое лесничество</t>
  </si>
  <si>
    <t>ОБЩЕСТВО С ОГРАНИЧЕННОЙ ОТВЕТСТВЕННОСТЬЮ "АТХ-СТРОЙ"</t>
  </si>
  <si>
    <t>394026, г Воронеж, ул Антонова-Овсеенко, д 36А, офис 4</t>
  </si>
  <si>
    <t>41-0247-005656-П</t>
  </si>
  <si>
    <t>Межцеховые колонны (МЦК)</t>
  </si>
  <si>
    <t>41-0247-005654-П</t>
  </si>
  <si>
    <t>Площадка строительства теплого и холодного склада</t>
  </si>
  <si>
    <t>41-0247-005653-П</t>
  </si>
  <si>
    <t>ВЗиС</t>
  </si>
  <si>
    <t>41-0247-005652-П</t>
  </si>
  <si>
    <t>Площадка строительства межпоселкового газопровода</t>
  </si>
  <si>
    <t>Ленинградская область, Волховский район, от д. Алексино до д. Яхново, д. Морозово, д. Андреевщина, д. Кулаково, д. Льзи, д. Хвалово.</t>
  </si>
  <si>
    <t>Общество с ограниченной ответственностью «Геосфера-МК»</t>
  </si>
  <si>
    <t>197046, г. Санкт-Петербург, вн.тер.г. Муниципальный Округ Посадский, ул. Чапаева, д. 15, литера А, помещ. часть 26-Н, комн. 11-24, 4 этаж</t>
  </si>
  <si>
    <t>41-0247-005651-П</t>
  </si>
  <si>
    <t>Ленинградская область, Ломоносовский район, от г. Сосновый Бор до п. Шепелево, д. Гора Валдай, д. Черная Лахта, п. Форт-Красная Горка.</t>
  </si>
  <si>
    <t>Общество с ограниченной ответственностью "Геосфера-МК"</t>
  </si>
  <si>
    <t>41-0247-005650-П</t>
  </si>
  <si>
    <t>Магазин KHLH (СТЦ "Мега Дыбенко")</t>
  </si>
  <si>
    <t>Ленинградская обл, Всеволожский р-н, г Кудрово, Мурманское шоссе 12-й км, стр 1а, помещ 2010</t>
  </si>
  <si>
    <t>Общество с ограниченной ответственностью «Кюхенлэнд Рит»</t>
  </si>
  <si>
    <t>353907, Краснодарский край, г Новороссийск, Анапское шоссе, д 2, помещ 68</t>
  </si>
  <si>
    <t>41-0247-005649-П</t>
  </si>
  <si>
    <t>Площадка №7 (ВС Большая Ижора)</t>
  </si>
  <si>
    <t>Ленинградская область, Ломоносовский муниципальный район, Большеижорское городское поселение, городской поселок Большая Ижора, Приморское шоссе, участок 65 (часть)</t>
  </si>
  <si>
    <t>ОБЩЕСТВО С ОГРАНИЧЕННОЙ ОТВЕТСТВЕННОСТЬЮ "ВЕСТ-СЕРВИС"</t>
  </si>
  <si>
    <t>198504, г Санкт-Петербург, г Петергоф, Гостилицкое шоссе, д 137 литера а, помещ 1Н офис 62</t>
  </si>
  <si>
    <t>41-0247-005648-П</t>
  </si>
  <si>
    <t>Площадка № 1</t>
  </si>
  <si>
    <t>Ленинградская обл, г Подпорожье, ул Исакова, д 3</t>
  </si>
  <si>
    <t>МУНИЦИПАЛЬНОЕ УНИТАРНОЕ ПРЕДПРИЯТИЕ ПОДПОРОЖСКОГО МУНИЦИПАЛЬНОГО РАЙОНА "ИНФОРМАЦИОННО-ПОЛИГРАФИЧЕСКИЙ КОМПЛЕКС" "СВИРСКИЕ ОГНИ"</t>
  </si>
  <si>
    <t>187780, Ленинградская обл, г Подпорожье, ул Исакова, д 3</t>
  </si>
  <si>
    <t>41-0247-005646-П</t>
  </si>
  <si>
    <t>«Многоквартирный многоэтажный жилой дом со встроенно-пристроенными помещениями, расположенный по адресу: Ленинградская область, Всеволожский муниципальный район, МО "Муринское городское поселение", земли САОЗТ "Ручьи", кадастровый номер земельного участка 47:07:0722001:5308 (участок 22)</t>
  </si>
  <si>
    <t>Ленинградская область, Всеволожский муниципальный район, земли САОЗТ "Ручьи", к/н 47:07:0722001:5308</t>
  </si>
  <si>
    <t>ОБЩЕСТВО С ОГРАНИЧЕННОЙ ОТВЕТСТВЕННОСТЬЮ "СПЕЦИАЛИЗИРОВАННЫЙ ЗАСТРОЙЩИК "ЕВРОИНВЕСТ МУРИНО"</t>
  </si>
  <si>
    <t>188677, 188677, ЛЕНИНГРАДСКАЯ ОБЛАСТЬ, М.Р-Н ВСЕВОЛОЖСКИЙ, Г.П. МУРИНСКОЕ, Г. МУРИНО, Б-Р МЕНДЕЛЕЕВА, Д. 8, ПОМЕЩ. 21-Н, РАБОЧЕЕ МЕСТО № 1</t>
  </si>
  <si>
    <t>41-0247-005647-П</t>
  </si>
  <si>
    <t>Производственная площадка "АВЕРС Тверь" (Ломоносовский район, деревня Разбегаево , Большевик промзона, 1-й мкр зона, зд. 26А, стр.1)</t>
  </si>
  <si>
    <t>Ленинградская обл, Ломоносовский р-н, деревня Разбегаево, промзона Большевик, зона 1-й микрорайон, зд 26А стр 1</t>
  </si>
  <si>
    <t>ОБЩЕСТВО С ОГРАНИЧЕННОЙ ОТВЕТСТВЕННОСТЬЮ "АВЕРС ТВЕРЬ"</t>
  </si>
  <si>
    <t>172009, Тверская обл, г Торжок, Ленинградское шоссе, д 56</t>
  </si>
  <si>
    <t>41-0247-005645-П</t>
  </si>
  <si>
    <t>Многоквартирный жилой дом со встроенными помещениями, позиция 9 (II этап строительства); Многоквартирный жилой дом со встроенными помещениями, позиция 10 (III этап строительства); Многоквартирный жилой дом, поз. 11 (IV этап строительства)</t>
  </si>
  <si>
    <t>Ленинградская область, Всеволожский муниципальный район, земли САОЗТ «Ручьи», кадастровый номер 47:07:0722001:2786</t>
  </si>
  <si>
    <t>ОБЩЕСТВО С ОГРАНИЧЕННОЙ ОТВЕТСТВЕННОСТЬЮ "СТРОЙТРЕНД"</t>
  </si>
  <si>
    <t>141014, Московская обл, г Мытищи, ул Семашко, д 6Б</t>
  </si>
  <si>
    <t>41-0247-005644-П</t>
  </si>
  <si>
    <t>Многоквартирный жилой дом со встроенными помещениями обслуживания (корпус 1), Многоквартирный жилой дом со встроенным амбулаторно-поликлиническим учреждением (корпус 2), Многоквартирный жилой дом со встроенной аптекой, встроенным раздаточным пунктом молочной кухни (корпус 3) второй этап строительства</t>
  </si>
  <si>
    <t>Ленинградская область, Всеволожский район, земли САОЗТ "Ручьи" (кад. № з.у.47:07:0722001:533)</t>
  </si>
  <si>
    <t>41-0247-005643-П</t>
  </si>
  <si>
    <t>Строительство многоэтажного многовартиного дома со встроенно-пристроенными помещениями</t>
  </si>
  <si>
    <t>Ленинградская обл, Ломоносовский р-н, гп Новоселье</t>
  </si>
  <si>
    <t>ОБЩЕСТВО С ОГРАНИЧЕННОЙ ОТВЕТСТВЕННОСТЬЮ "КАППА"</t>
  </si>
  <si>
    <t>195273, 195273, Г.Санкт-Петербург, УЛ. РУСТАВЕЛИ, Д. 13, ЛИТЕР А, ПОМ/КОМ 28Н/15,16</t>
  </si>
  <si>
    <t>41-0247-005641-П</t>
  </si>
  <si>
    <t>Промышленая площадка</t>
  </si>
  <si>
    <t>Ленинградская обл, Всеволожский р-н, тер Производственная зона Мурино, Сквозной пр-д, д 18</t>
  </si>
  <si>
    <t>ОБЩЕСТВО С ОГРАНИЧЕННОЙ ОТВЕТСТВЕННОСТЬЮ "ЭРМИЙ"</t>
  </si>
  <si>
    <t>188662, 188662, Ленинградская область, М.Р-Н ВСЕВОЛОЖСКИЙ, Г.П. МУРИНСКОЕ, ТЕР. ПРОИЗВОДСТВЕННАЯ ЗОНА МУРИНО, ПР-Д СКВОЗНОЙ, Д. 18</t>
  </si>
  <si>
    <t>41-0247-005642-П</t>
  </si>
  <si>
    <t>Производственная площадка</t>
  </si>
  <si>
    <t>Ленинградская обл, Тосненский р-н, г Никольское, Ульяновское шоссе, д 5и</t>
  </si>
  <si>
    <t>ОБЩЕСТВО С ОГРАНИЧЕННОЙ ОТВЕТСТВЕННОСТЬЮ "СТРИМ"</t>
  </si>
  <si>
    <t>196158, г Санкт-Петербург, Московское шоссе, д 46 литера б, помещ 408</t>
  </si>
  <si>
    <t>Сведения о контролируемом лице</t>
  </si>
  <si>
    <t>Структурные единицы положений о видах контроля (надзора) в соответствии с которыми присвоена категория риска причинения вреда (ущерба)</t>
  </si>
  <si>
    <t>Сведения о расположении объекта контроля в границах водоохранных зон водных объектов или их частей</t>
  </si>
  <si>
    <t>Реквизиты решения органа в соответствии с которым присвоена категория риска причинения вреда (ущерба)</t>
  </si>
  <si>
    <t xml:space="preserve">Сведения о расположении объекта контроля в границах ООПТ регионального значения </t>
  </si>
  <si>
    <t>реквизиты вступивших в законную силу решений</t>
  </si>
  <si>
    <t>реквизиты решения о прекращении, аннулировании разрешительных документов,</t>
  </si>
  <si>
    <t>категория риска</t>
  </si>
  <si>
    <t>реквизиты документа, подтверждающего устранение в установленный срок выявленного нарушения обязательных требований</t>
  </si>
  <si>
    <t>№</t>
  </si>
  <si>
    <t>IV</t>
  </si>
  <si>
    <t>III</t>
  </si>
  <si>
    <t>нет</t>
  </si>
  <si>
    <t xml:space="preserve">Постановление " 01318-23/ДП от 28.12.2023 по ст. 8.5 КоАП РФ </t>
  </si>
  <si>
    <t xml:space="preserve">п.п. б п.1 приложения к положению о региональном экологическом контроле (надзоре) на территории Ленинградской области, утверждённом Постановление Правительства Ленинградской области от 28.09.2021 № 621  </t>
  </si>
  <si>
    <t xml:space="preserve">да </t>
  </si>
  <si>
    <t xml:space="preserve">средняя </t>
  </si>
  <si>
    <t>Распоряжение Комитета 1.4-03-10 от 06 марта 2024</t>
  </si>
  <si>
    <t>Приложение к распоряжению Комитета государственного экологического надзора Ленинградской области от 06.03.2024 № 1.4-03-10</t>
  </si>
  <si>
    <t xml:space="preserve">п.п. в п.1 приложения к положению о региональном экологическом контроле (надзоре) на территории Ленинградской области, утверждённом Постановление Правительства Ленинградской области от 28.09.2021 № 621  </t>
  </si>
  <si>
    <t xml:space="preserve">п.п. в п.1 и п. 3 приложения к положению о региональном экологическом контроле (надзоре) на территории Ленинградской области, утверждённом Постановление Правительства Ленинградской области от 28.09.2021 № 621  </t>
  </si>
  <si>
    <t xml:space="preserve">п.п. в п.1 и п.2 приложения к положению о региональном экологическом контроле (надзоре) на территории Ленинградской области, утверждённом Постановление Правительства Ленинградской области от 28.09.2021 № 621  </t>
  </si>
  <si>
    <t xml:space="preserve">п.п. б п.1 п.2 приложения к положению о региональном экологическом контроле (надзоре) на территории Ленинградской области, утверждённом Постановление Правительства Ленинградской области от 28.09.2021 № 621  </t>
  </si>
  <si>
    <t>низкая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</si>
</sst>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"/>
  </numFmts>
  <fonts count="6" x14ac:knownFonts="1">
    <font>
      <sz val="10"/>
      <color rgb="FF000000"/>
      <name val="Arial"/>
    </font>
    <font>
      <sz val="12"/>
      <color rgb="FFFFFFFF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B050"/>
      <name val="Arial"/>
      <family val="2"/>
      <charset val="204"/>
    </font>
    <font>
      <sz val="7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2" fillId="0" borderId="0" xfId="0" applyFont="1"/>
    <xf numFmtId="0" fontId="0" fillId="0" borderId="0" xfId="0" applyNumberForma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0" fillId="0" borderId="2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 shrinkToFit="1"/>
    </xf>
    <xf numFmtId="49" fontId="0" fillId="5" borderId="0" xfId="0" applyNumberFormat="1" applyFill="1" applyAlignment="1">
      <alignment horizontal="center"/>
    </xf>
    <xf numFmtId="0" fontId="0" fillId="6" borderId="2" xfId="0" applyNumberFormat="1" applyFill="1" applyBorder="1" applyAlignment="1">
      <alignment horizontal="center" vertical="center" wrapText="1"/>
    </xf>
    <xf numFmtId="0" fontId="2" fillId="0" borderId="2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Риски!$H$1</c:f>
              <c:strCache>
                <c:ptCount val="1"/>
                <c:pt idx="0">
                  <c:v>Категория 
объекта НВОС</c:v>
                </c:pt>
              </c:strCache>
            </c:strRef>
          </c:tx>
          <c:invertIfNegative val="0"/>
          <c:cat>
            <c:multiLvlStrRef>
              <c:f>Риски!$A$2:$G$24</c:f>
              <c:multiLvlStrCache>
                <c:ptCount val="23"/>
                <c:lvl>
                  <c:pt idx="0">
                    <c:v>7</c:v>
                  </c:pt>
                  <c:pt idx="1">
                    <c:v>41-0247-005661-П</c:v>
                  </c:pt>
                  <c:pt idx="2">
                    <c:v>41-0178-007041-П</c:v>
                  </c:pt>
                  <c:pt idx="3">
                    <c:v>41-0247-005659-П</c:v>
                  </c:pt>
                  <c:pt idx="4">
                    <c:v>41-0247-005660-П</c:v>
                  </c:pt>
                  <c:pt idx="5">
                    <c:v>41-0247-005657-П</c:v>
                  </c:pt>
                  <c:pt idx="6">
                    <c:v>41-0247-005658-П</c:v>
                  </c:pt>
                  <c:pt idx="7">
                    <c:v>41-0247-005655-П</c:v>
                  </c:pt>
                  <c:pt idx="8">
                    <c:v>41-0247-005656-П</c:v>
                  </c:pt>
                  <c:pt idx="9">
                    <c:v>41-0247-005654-П</c:v>
                  </c:pt>
                  <c:pt idx="10">
                    <c:v>41-0247-005653-П</c:v>
                  </c:pt>
                  <c:pt idx="11">
                    <c:v>41-0247-005652-П</c:v>
                  </c:pt>
                  <c:pt idx="12">
                    <c:v>41-0247-005651-П</c:v>
                  </c:pt>
                  <c:pt idx="13">
                    <c:v>41-0247-005650-П</c:v>
                  </c:pt>
                  <c:pt idx="14">
                    <c:v>41-0247-005649-П</c:v>
                  </c:pt>
                  <c:pt idx="15">
                    <c:v>41-0247-005648-П</c:v>
                  </c:pt>
                  <c:pt idx="16">
                    <c:v>41-0247-005646-П</c:v>
                  </c:pt>
                  <c:pt idx="17">
                    <c:v>41-0247-005647-П</c:v>
                  </c:pt>
                  <c:pt idx="18">
                    <c:v>41-0247-005645-П</c:v>
                  </c:pt>
                  <c:pt idx="19">
                    <c:v>41-0247-005644-П</c:v>
                  </c:pt>
                  <c:pt idx="20">
                    <c:v>41-0247-005643-П</c:v>
                  </c:pt>
                  <c:pt idx="21">
                    <c:v>41-0247-005641-П</c:v>
                  </c:pt>
                  <c:pt idx="22">
                    <c:v>41-0247-005642-П</c:v>
                  </c:pt>
                </c:lvl>
                <c:lvl>
                  <c:pt idx="0">
                    <c:v>6</c:v>
                  </c:pt>
                  <c:pt idx="1">
                    <c:v>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Ленинградская область, Кингисеппский муниципальный район, Усть-Лужское сельское поселение, земельный участок расположен в юго-восточной части кадастрового квартала (Морской торговый порт Усть-Луга)</c:v>
                  </c:pt>
                  <c:pt idx="3">
                    <c:v>Ленинградская обл, Волосовский р-н, поселок Кикерино</c:v>
                  </c:pt>
                  <c:pt idx="4">
                    <c:v>Ленинградская обл, Лодейнопольский р-н, село Алеховщина, ул Советская, д 24</c:v>
                  </c:pt>
                  <c:pt idx="5">
                    <c:v>Ленинградская область, Всеволожский район, 38 км. Приозерского шоссе, в районе д. Васкелово</c:v>
                  </c:pt>
                  <c:pt idx="6">
                    <c:v>Ленинградская обл, Всеволожский р-н, гп имени Свердлова, ул Овцинская, к 3</c:v>
                  </c:pt>
                  <c:pt idx="7">
                    <c:v>Ленинградская обл, Кингисеппский р-н, тер Усть-Лужское участковое лесничество</c:v>
                  </c:pt>
                  <c:pt idx="8">
                    <c:v>Ленинградская обл, Кингисеппский р-н, тер Усть-Лужское участковое лесничество</c:v>
                  </c:pt>
                  <c:pt idx="9">
                    <c:v>Ленинградская обл, Кингисеппский р-н, тер Усть-Лужское участковое лесничество</c:v>
                  </c:pt>
                  <c:pt idx="10">
                    <c:v>Ленинградская обл, Кингисеппский р-н, тер Усть-Лужское участковое лесничество</c:v>
                  </c:pt>
                  <c:pt idx="11">
                    <c:v>Ленинградская область, Волховский район, от д. Алексино до д. Яхново, д. Морозово, д. Андреевщина, д. Кулаково, д. Льзи, д. Хвалово.</c:v>
                  </c:pt>
                  <c:pt idx="12">
                    <c:v>Ленинградская область, Ломоносовский район, от г. Сосновый Бор до п. Шепелево, д. Гора Валдай, д. Черная Лахта, п. Форт-Красная Горка.</c:v>
                  </c:pt>
                  <c:pt idx="13">
                    <c:v>Ленинградская обл, Всеволожский р-н, г Кудрово, Мурманское шоссе 12-й км, стр 1а, помещ 2010</c:v>
                  </c:pt>
                  <c:pt idx="14">
                    <c:v>Ленинградская область, Ломоносовский муниципальный район, Большеижорское городское поселение, городской поселок Большая Ижора, Приморское шоссе, участок 65 (часть)</c:v>
                  </c:pt>
                  <c:pt idx="15">
                    <c:v>Ленинградская обл, г Подпорожье, ул Исакова, д 3</c:v>
                  </c:pt>
                  <c:pt idx="16">
                    <c:v>Ленинградская область, Всеволожский муниципальный район, земли САОЗТ "Ручьи", к/н 47:07:0722001:5308</c:v>
                  </c:pt>
                  <c:pt idx="17">
                    <c:v>Ленинградская обл, Ломоносовский р-н, деревня Разбегаево, промзона Большевик, зона 1-й микрорайон, зд 26А стр 1</c:v>
                  </c:pt>
                  <c:pt idx="18">
                    <c:v>Ленинградская область, Всеволожский муниципальный район, земли САОЗТ «Ручьи», кадастровый номер 47:07:0722001:2786</c:v>
                  </c:pt>
                  <c:pt idx="19">
                    <c:v>Ленинградская область, Всеволожский район, земли САОЗТ "Ручьи" (кад. № з.у.47:07:0722001:533)</c:v>
                  </c:pt>
                  <c:pt idx="20">
                    <c:v>Ленинградская обл, Ломоносовский р-н, гп Новоселье</c:v>
                  </c:pt>
                  <c:pt idx="21">
                    <c:v>Ленинградская обл, Всеволожский р-н, тер Производственная зона Мурино, Сквозной пр-д, д 18</c:v>
                  </c:pt>
                  <c:pt idx="22">
                    <c:v>Ленинградская обл, Тосненский р-н, г Никольское, Ульяновское шоссе, д 5и</c:v>
                  </c:pt>
                </c:lvl>
                <c:lvl>
                  <c:pt idx="0">
                    <c:v>5</c:v>
                  </c:pt>
                  <c:pt idx="1">
                    <c:v>Комплекс многоквартирных жилых домов по адресу: 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Промышленная площадка</c:v>
                  </c:pt>
                  <c:pt idx="3">
                    <c:v>Карьер на месторождении строительного камня (доломита) Кикеринское</c:v>
                  </c:pt>
                  <c:pt idx="4">
                    <c:v>Дом культуры со зрительным залом на 150 мест и библиотекой в с.Алеховщина</c:v>
                  </c:pt>
                  <c:pt idx="5">
                    <c:v>Питомник лекарственных растений</c:v>
                  </c:pt>
                  <c:pt idx="6">
                    <c:v>Склад сухих пищевых добавок</c:v>
                  </c:pt>
                  <c:pt idx="7">
                    <c:v>Газораспределительный пункт (ГРП)</c:v>
                  </c:pt>
                  <c:pt idx="8">
                    <c:v>Межцеховые колонны (МЦК)</c:v>
                  </c:pt>
                  <c:pt idx="9">
                    <c:v>Площадка строительства теплого и холодного склада</c:v>
                  </c:pt>
                  <c:pt idx="10">
                    <c:v>ВЗиС</c:v>
                  </c:pt>
                  <c:pt idx="11">
                    <c:v>Площадка строительства межпоселкового газопровода</c:v>
                  </c:pt>
                  <c:pt idx="12">
                    <c:v>Площадка строительства межпоселкового газопровода</c:v>
                  </c:pt>
                  <c:pt idx="13">
                    <c:v>Магазин KHLH (СТЦ "Мега Дыбенко")</c:v>
                  </c:pt>
                  <c:pt idx="14">
                    <c:v>Площадка №7 (ВС Большая Ижора)</c:v>
                  </c:pt>
                  <c:pt idx="15">
                    <c:v>Площадка № 1</c:v>
                  </c:pt>
                  <c:pt idx="16">
                    <c:v>«Многоквартирный многоэтажный жилой дом со встроенно-пристроенными помещениями, расположенный по адресу: Ленинградская область, Всеволожский муниципальный район, МО "Муринское городское поселение", земли САОЗТ "Ручьи", кадастровый номер земельного участка</c:v>
                  </c:pt>
                  <c:pt idx="17">
                    <c:v>Производственная площадка "АВЕРС Тверь" (Ломоносовский район, деревня Разбегаево , Большевик промзона, 1-й мкр зона, зд. 26А, стр.1)</c:v>
                  </c:pt>
                  <c:pt idx="18">
                    <c:v>Многоквартирный жилой дом со встроенными помещениями, позиция 9 (II этап строительства); Многоквартирный жилой дом со встроенными помещениями, позиция 10 (III этап строительства); Многоквартирный жилой дом, поз. 11 (IV этап строительства)</c:v>
                  </c:pt>
                  <c:pt idx="19">
                    <c:v>Многоквартирный жилой дом со встроенными помещениями обслуживания (корпус 1), Многоквартирный жилой дом со встроенным амбулаторно-поликлиническим учреждением (корпус 2), Многоквартирный жилой дом со встроенной аптекой, встроенным раздаточным пунктом молоч</c:v>
                  </c:pt>
                  <c:pt idx="20">
                    <c:v>Строительство многоэтажного многовартиного дома со встроенно-пристроенными помещениями</c:v>
                  </c:pt>
                  <c:pt idx="21">
                    <c:v>Промышленая площадка</c:v>
                  </c:pt>
                  <c:pt idx="22">
                    <c:v>Производственная площадка</c:v>
                  </c:pt>
                </c:lvl>
                <c:lvl>
                  <c:pt idx="0">
                    <c:v>4</c:v>
                  </c:pt>
                  <c:pt idx="1">
                    <c:v>197183, САНКТ-ПЕТЕРБУРГ ГОРОД, САБИРОВСКАЯ УЛ., Д. 35, ЛИТЕР А</c:v>
                  </c:pt>
                  <c:pt idx="2">
                    <c:v>197343, г Санкт-Петербург, ул Матроса Железняка, д 57 литера а, помещ 101Н офис 215</c:v>
                  </c:pt>
                  <c:pt idx="3">
                    <c:v>188823, ЛЕНИНГРАДСКАЯ ОБЛАСТЬ, М.Р-Н ВЫБОРГСКИЙ, С.П. ПОЛЯНСКОЕ, ТЕР. ПОЛЯНСКАЯ, ПР-Д ДОЛГУНЕЦКИЙ, ЗД. 1, ПОМЕЩ. 8</c:v>
                  </c:pt>
                  <c:pt idx="4">
                    <c:v>187719, Ленинградская обл, Лодейнопольский р-н, село Алеховщина, ул Советская, д 30, офис 6</c:v>
                  </c:pt>
                  <c:pt idx="5">
                    <c:v>197022, г Санкт-Петербург, ул Профессора Попова, д 14 литера а</c:v>
                  </c:pt>
                  <c:pt idx="6">
                    <c:v>197022, г Санкт-Петербург, ул Инструментальная, д 3 литера к, помещ 11Н</c:v>
                  </c:pt>
                  <c:pt idx="7">
                    <c:v>394026, г Воронеж, ул Антонова-Овсеенко, д 36А, офис 4</c:v>
                  </c:pt>
                  <c:pt idx="8">
                    <c:v>394026, г Воронеж, ул Антонова-Овсеенко, д 36А, офис 4</c:v>
                  </c:pt>
                  <c:pt idx="9">
                    <c:v>394026, г Воронеж, ул Антонова-Овсеенко, д 36А, офис 4</c:v>
                  </c:pt>
                  <c:pt idx="10">
                    <c:v>394026, г Воронеж, ул Антонова-Овсеенко, д 36А, офис 4</c:v>
                  </c:pt>
                  <c:pt idx="11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2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3">
                    <c:v>353907, Краснодарский край, г Новороссийск, Анапское шоссе, д 2, помещ 68</c:v>
                  </c:pt>
                  <c:pt idx="14">
                    <c:v>198504, г Санкт-Петербург, г Петергоф, Гостилицкое шоссе, д 137 литера а, помещ 1Н офис 62</c:v>
                  </c:pt>
                  <c:pt idx="15">
                    <c:v>187780, Ленинградская обл, г Подпорожье, ул Исакова, д 3</c:v>
                  </c:pt>
                  <c:pt idx="16">
                    <c:v>188677, 188677, ЛЕНИНГРАДСКАЯ ОБЛАСТЬ, М.Р-Н ВСЕВОЛОЖСКИЙ, Г.П. МУРИНСКОЕ, Г. МУРИНО, Б-Р МЕНДЕЛЕЕВА, Д. 8, ПОМЕЩ. 21-Н, РАБОЧЕЕ МЕСТО № 1</c:v>
                  </c:pt>
                  <c:pt idx="17">
                    <c:v>172009, Тверская обл, г Торжок, Ленинградское шоссе, д 56</c:v>
                  </c:pt>
                  <c:pt idx="18">
                    <c:v>141014, Московская обл, г Мытищи, ул Семашко, д 6Б</c:v>
                  </c:pt>
                  <c:pt idx="19">
                    <c:v>141014, Московская обл, г Мытищи, ул Семашко, д 6Б</c:v>
                  </c:pt>
                  <c:pt idx="20">
                    <c:v>195273, 195273, Г.Санкт-Петербург, УЛ. РУСТАВЕЛИ, Д. 13, ЛИТЕР А, ПОМ/КОМ 28Н/15,16</c:v>
                  </c:pt>
                  <c:pt idx="21">
                    <c:v>188662, 188662, Ленинградская область, М.Р-Н ВСЕВОЛОЖСКИЙ, Г.П. МУРИНСКОЕ, ТЕР. ПРОИЗВОДСТВЕННАЯ ЗОНА МУРИНО, ПР-Д СКВОЗНОЙ, Д. 18</c:v>
                  </c:pt>
                  <c:pt idx="22">
                    <c:v>196158, г Санкт-Петербург, Московское шоссе, д 46 литера б, помещ 408</c:v>
                  </c:pt>
                </c:lvl>
                <c:lvl>
                  <c:pt idx="0">
                    <c:v>3</c:v>
                  </c:pt>
                  <c:pt idx="1">
                    <c:v>7817044819</c:v>
                  </c:pt>
                  <c:pt idx="2">
                    <c:v>7804326044</c:v>
                  </c:pt>
                  <c:pt idx="3">
                    <c:v>4704002570</c:v>
                  </c:pt>
                  <c:pt idx="4">
                    <c:v>4711010902</c:v>
                  </c:pt>
                  <c:pt idx="5">
                    <c:v>7813045875</c:v>
                  </c:pt>
                  <c:pt idx="6">
                    <c:v>7842080666</c:v>
                  </c:pt>
                  <c:pt idx="7">
                    <c:v>3662269062</c:v>
                  </c:pt>
                  <c:pt idx="8">
                    <c:v>3662269062</c:v>
                  </c:pt>
                  <c:pt idx="9">
                    <c:v>3662269062</c:v>
                  </c:pt>
                  <c:pt idx="10">
                    <c:v>3662269062</c:v>
                  </c:pt>
                  <c:pt idx="11">
                    <c:v>7802683530</c:v>
                  </c:pt>
                  <c:pt idx="12">
                    <c:v>7802683530</c:v>
                  </c:pt>
                  <c:pt idx="13">
                    <c:v>2315227383</c:v>
                  </c:pt>
                  <c:pt idx="14">
                    <c:v>7838013473</c:v>
                  </c:pt>
                  <c:pt idx="15">
                    <c:v>4711001104</c:v>
                  </c:pt>
                  <c:pt idx="16">
                    <c:v>4703179856</c:v>
                  </c:pt>
                  <c:pt idx="17">
                    <c:v>6915014560</c:v>
                  </c:pt>
                  <c:pt idx="18">
                    <c:v>5029105573</c:v>
                  </c:pt>
                  <c:pt idx="19">
                    <c:v>5029105573</c:v>
                  </c:pt>
                  <c:pt idx="20">
                    <c:v>7804593787</c:v>
                  </c:pt>
                  <c:pt idx="21">
                    <c:v>7804078120</c:v>
                  </c:pt>
                  <c:pt idx="22">
                    <c:v>7810580137</c:v>
                  </c:pt>
                </c:lvl>
                <c:lvl>
                  <c:pt idx="0">
                    <c:v>2</c:v>
                  </c:pt>
                  <c:pt idx="1">
                    <c:v>ОБЩЕСТВО С ОГРАНИЧЕННОЙ ОТВЕТСТВЕННОСТЬЮ "СТРОИТЕЛЬНАЯ КОМПАНИЯ БАЛТ-СТРОЙ"</c:v>
                  </c:pt>
                  <c:pt idx="2">
                    <c:v>ОБЩЕСТВО С ОГРАНИЧЕННОЙ ОТВЕТСТВЕННОСТЬЮ "МОРСКИЕ ПРОЕКТЫ И ТЕХНОЛОГИИ"</c:v>
                  </c:pt>
                  <c:pt idx="3">
                    <c:v>АКЦИОНЕРНОЕ ОБЩЕСТВО "СЕМИОЗЕРСКОЕ КАРЬЕРОУПРАВЛЕНИЕ"</c:v>
                  </c:pt>
                  <c:pt idx="4">
                    <c:v>МУНИЦИПАЛЬНОЕ КАЗЕННОЕ УЧРЕЖДЕНИЕ "АЛЕХОВЩИНСКИЙ ЦЕНТР КУЛЬТУРЫ И ДОСУГА"</c:v>
                  </c:pt>
                  <c:pt idx="5">
                    <c:v>ФЕДЕРАЛЬНОЕ ГОСУДАРСТВЕННОЕ БЮДЖЕТНОЕ ОБРАЗОВАТЕЛЬНОЕ УЧРЕЖДЕНИЕ ВЫСШЕГО ОБРАЗОВАНИЯ "САНКТ-ПЕТЕРБУРГСКИЙ ГОСУДАРСТВЕННЫЙ ХИМИКО-ФАРМАЦЕВТИЧЕСКИЙ УНИВЕРСИТЕТ" МИНИСТЕРСТВА ЗДРАВООХРАНЕНИЯ РОССИЙСКОЙ ФЕДЕРАЦИИ</c:v>
                  </c:pt>
                  <c:pt idx="6">
                    <c:v>ОБЩЕСТВО С ОГРАНИЧЕННОЙ ОТВЕТСТВЕННОСТЬЮ "НОРД ИНГРЕДИЕНТС"</c:v>
                  </c:pt>
                  <c:pt idx="7">
                    <c:v>ОБЩЕСТВО С ОГРАНИЧЕННОЙ ОТВЕТСТВЕННОСТЬЮ "АТХ-СТРОЙ"</c:v>
                  </c:pt>
                  <c:pt idx="8">
                    <c:v>ОБЩЕСТВО С ОГРАНИЧЕННОЙ ОТВЕТСТВЕННОСТЬЮ "АТХ-СТРОЙ"</c:v>
                  </c:pt>
                  <c:pt idx="9">
                    <c:v>ОБЩЕСТВО С ОГРАНИЧЕННОЙ ОТВЕТСТВЕННОСТЬЮ "АТХ-СТРОЙ"</c:v>
                  </c:pt>
                  <c:pt idx="10">
                    <c:v>ОБЩЕСТВО С ОГРАНИЧЕННОЙ ОТВЕТСТВЕННОСТЬЮ "АТХ-СТРОЙ"</c:v>
                  </c:pt>
                  <c:pt idx="11">
                    <c:v>Общество с ограниченной ответственностью «Геосфера-МК»</c:v>
                  </c:pt>
                  <c:pt idx="12">
                    <c:v>Общество с ограниченной ответственностью "Геосфера-МК"</c:v>
                  </c:pt>
                  <c:pt idx="13">
                    <c:v>Общество с ограниченной ответственностью «Кюхенлэнд Рит»</c:v>
                  </c:pt>
                  <c:pt idx="14">
                    <c:v>ОБЩЕСТВО С ОГРАНИЧЕННОЙ ОТВЕТСТВЕННОСТЬЮ "ВЕСТ-СЕРВИС"</c:v>
                  </c:pt>
                  <c:pt idx="15">
                    <c:v>МУНИЦИПАЛЬНОЕ УНИТАРНОЕ ПРЕДПРИЯТИЕ ПОДПОРОЖСКОГО МУНИЦИПАЛЬНОГО РАЙОНА "ИНФОРМАЦИОННО-ПОЛИГРАФИЧЕСКИЙ КОМПЛЕКС" "СВИРСКИЕ ОГНИ"</c:v>
                  </c:pt>
                  <c:pt idx="16">
                    <c:v>ОБЩЕСТВО С ОГРАНИЧЕННОЙ ОТВЕТСТВЕННОСТЬЮ "СПЕЦИАЛИЗИРОВАННЫЙ ЗАСТРОЙЩИК "ЕВРОИНВЕСТ МУРИНО"</c:v>
                  </c:pt>
                  <c:pt idx="17">
                    <c:v>ОБЩЕСТВО С ОГРАНИЧЕННОЙ ОТВЕТСТВЕННОСТЬЮ "АВЕРС ТВЕРЬ"</c:v>
                  </c:pt>
                  <c:pt idx="18">
                    <c:v>ОБЩЕСТВО С ОГРАНИЧЕННОЙ ОТВЕТСТВЕННОСТЬЮ "СТРОЙТРЕНД"</c:v>
                  </c:pt>
                  <c:pt idx="19">
                    <c:v>ОБЩЕСТВО С ОГРАНИЧЕННОЙ ОТВЕТСТВЕННОСТЬЮ "СТРОЙТРЕНД"</c:v>
                  </c:pt>
                  <c:pt idx="20">
                    <c:v>ОБЩЕСТВО С ОГРАНИЧЕННОЙ ОТВЕТСТВЕННОСТЬЮ "КАППА"</c:v>
                  </c:pt>
                  <c:pt idx="21">
                    <c:v>ОБЩЕСТВО С ОГРАНИЧЕННОЙ ОТВЕТСТВЕННОСТЬЮ "ЭРМИЙ"</c:v>
                  </c:pt>
                  <c:pt idx="22">
                    <c:v>ОБЩЕСТВО С ОГРАНИЧЕННОЙ ОТВЕТСТВЕННОСТЬЮ "СТРИМ"</c:v>
                  </c:pt>
                </c:lvl>
                <c:lvl>
                  <c:pt idx="0">
                    <c:v>1</c:v>
                  </c:pt>
                  <c:pt idx="1">
                    <c:v>2202</c:v>
                  </c:pt>
                  <c:pt idx="2">
                    <c:v>2203</c:v>
                  </c:pt>
                  <c:pt idx="3">
                    <c:v>2204</c:v>
                  </c:pt>
                  <c:pt idx="4">
                    <c:v>2205</c:v>
                  </c:pt>
                  <c:pt idx="5">
                    <c:v>2206</c:v>
                  </c:pt>
                  <c:pt idx="6">
                    <c:v>2207</c:v>
                  </c:pt>
                  <c:pt idx="7">
                    <c:v>2208</c:v>
                  </c:pt>
                  <c:pt idx="8">
                    <c:v>2209</c:v>
                  </c:pt>
                  <c:pt idx="9">
                    <c:v>2210</c:v>
                  </c:pt>
                  <c:pt idx="10">
                    <c:v>2211</c:v>
                  </c:pt>
                  <c:pt idx="11">
                    <c:v>2212</c:v>
                  </c:pt>
                  <c:pt idx="12">
                    <c:v>2213</c:v>
                  </c:pt>
                  <c:pt idx="13">
                    <c:v>2214</c:v>
                  </c:pt>
                  <c:pt idx="14">
                    <c:v>2215</c:v>
                  </c:pt>
                  <c:pt idx="15">
                    <c:v>2216</c:v>
                  </c:pt>
                  <c:pt idx="16">
                    <c:v>2217</c:v>
                  </c:pt>
                  <c:pt idx="17">
                    <c:v>2218</c:v>
                  </c:pt>
                  <c:pt idx="18">
                    <c:v>2219</c:v>
                  </c:pt>
                  <c:pt idx="19">
                    <c:v>2220</c:v>
                  </c:pt>
                  <c:pt idx="20">
                    <c:v>2221</c:v>
                  </c:pt>
                  <c:pt idx="21">
                    <c:v>2222</c:v>
                  </c:pt>
                  <c:pt idx="22">
                    <c:v>2223</c:v>
                  </c:pt>
                </c:lvl>
              </c:multiLvlStrCache>
            </c:multiLvlStrRef>
          </c:cat>
          <c:val>
            <c:numRef>
              <c:f>Риски!$H$2:$H$24</c:f>
              <c:numCache>
                <c:formatCode>General</c:formatCode>
                <c:ptCount val="23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Риски!$I$1</c:f>
              <c:strCache>
                <c:ptCount val="1"/>
                <c:pt idx="0">
                  <c:v>Структурные единицы положений о видах контроля (надзора) в соответствии с которыми присвоена категория риска причинения вреда (ущерба)</c:v>
                </c:pt>
              </c:strCache>
            </c:strRef>
          </c:tx>
          <c:invertIfNegative val="0"/>
          <c:cat>
            <c:multiLvlStrRef>
              <c:f>Риски!$A$2:$G$24</c:f>
              <c:multiLvlStrCache>
                <c:ptCount val="23"/>
                <c:lvl>
                  <c:pt idx="0">
                    <c:v>7</c:v>
                  </c:pt>
                  <c:pt idx="1">
                    <c:v>41-0247-005661-П</c:v>
                  </c:pt>
                  <c:pt idx="2">
                    <c:v>41-0178-007041-П</c:v>
                  </c:pt>
                  <c:pt idx="3">
                    <c:v>41-0247-005659-П</c:v>
                  </c:pt>
                  <c:pt idx="4">
                    <c:v>41-0247-005660-П</c:v>
                  </c:pt>
                  <c:pt idx="5">
                    <c:v>41-0247-005657-П</c:v>
                  </c:pt>
                  <c:pt idx="6">
                    <c:v>41-0247-005658-П</c:v>
                  </c:pt>
                  <c:pt idx="7">
                    <c:v>41-0247-005655-П</c:v>
                  </c:pt>
                  <c:pt idx="8">
                    <c:v>41-0247-005656-П</c:v>
                  </c:pt>
                  <c:pt idx="9">
                    <c:v>41-0247-005654-П</c:v>
                  </c:pt>
                  <c:pt idx="10">
                    <c:v>41-0247-005653-П</c:v>
                  </c:pt>
                  <c:pt idx="11">
                    <c:v>41-0247-005652-П</c:v>
                  </c:pt>
                  <c:pt idx="12">
                    <c:v>41-0247-005651-П</c:v>
                  </c:pt>
                  <c:pt idx="13">
                    <c:v>41-0247-005650-П</c:v>
                  </c:pt>
                  <c:pt idx="14">
                    <c:v>41-0247-005649-П</c:v>
                  </c:pt>
                  <c:pt idx="15">
                    <c:v>41-0247-005648-П</c:v>
                  </c:pt>
                  <c:pt idx="16">
                    <c:v>41-0247-005646-П</c:v>
                  </c:pt>
                  <c:pt idx="17">
                    <c:v>41-0247-005647-П</c:v>
                  </c:pt>
                  <c:pt idx="18">
                    <c:v>41-0247-005645-П</c:v>
                  </c:pt>
                  <c:pt idx="19">
                    <c:v>41-0247-005644-П</c:v>
                  </c:pt>
                  <c:pt idx="20">
                    <c:v>41-0247-005643-П</c:v>
                  </c:pt>
                  <c:pt idx="21">
                    <c:v>41-0247-005641-П</c:v>
                  </c:pt>
                  <c:pt idx="22">
                    <c:v>41-0247-005642-П</c:v>
                  </c:pt>
                </c:lvl>
                <c:lvl>
                  <c:pt idx="0">
                    <c:v>6</c:v>
                  </c:pt>
                  <c:pt idx="1">
                    <c:v>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Ленинградская область, Кингисеппский муниципальный район, Усть-Лужское сельское поселение, земельный участок расположен в юго-восточной части кадастрового квартала (Морской торговый порт Усть-Луга)</c:v>
                  </c:pt>
                  <c:pt idx="3">
                    <c:v>Ленинградская обл, Волосовский р-н, поселок Кикерино</c:v>
                  </c:pt>
                  <c:pt idx="4">
                    <c:v>Ленинградская обл, Лодейнопольский р-н, село Алеховщина, ул Советская, д 24</c:v>
                  </c:pt>
                  <c:pt idx="5">
                    <c:v>Ленинградская область, Всеволожский район, 38 км. Приозерского шоссе, в районе д. Васкелово</c:v>
                  </c:pt>
                  <c:pt idx="6">
                    <c:v>Ленинградская обл, Всеволожский р-н, гп имени Свердлова, ул Овцинская, к 3</c:v>
                  </c:pt>
                  <c:pt idx="7">
                    <c:v>Ленинградская обл, Кингисеппский р-н, тер Усть-Лужское участковое лесничество</c:v>
                  </c:pt>
                  <c:pt idx="8">
                    <c:v>Ленинградская обл, Кингисеппский р-н, тер Усть-Лужское участковое лесничество</c:v>
                  </c:pt>
                  <c:pt idx="9">
                    <c:v>Ленинградская обл, Кингисеппский р-н, тер Усть-Лужское участковое лесничество</c:v>
                  </c:pt>
                  <c:pt idx="10">
                    <c:v>Ленинградская обл, Кингисеппский р-н, тер Усть-Лужское участковое лесничество</c:v>
                  </c:pt>
                  <c:pt idx="11">
                    <c:v>Ленинградская область, Волховский район, от д. Алексино до д. Яхново, д. Морозово, д. Андреевщина, д. Кулаково, д. Льзи, д. Хвалово.</c:v>
                  </c:pt>
                  <c:pt idx="12">
                    <c:v>Ленинградская область, Ломоносовский район, от г. Сосновый Бор до п. Шепелево, д. Гора Валдай, д. Черная Лахта, п. Форт-Красная Горка.</c:v>
                  </c:pt>
                  <c:pt idx="13">
                    <c:v>Ленинградская обл, Всеволожский р-н, г Кудрово, Мурманское шоссе 12-й км, стр 1а, помещ 2010</c:v>
                  </c:pt>
                  <c:pt idx="14">
                    <c:v>Ленинградская область, Ломоносовский муниципальный район, Большеижорское городское поселение, городской поселок Большая Ижора, Приморское шоссе, участок 65 (часть)</c:v>
                  </c:pt>
                  <c:pt idx="15">
                    <c:v>Ленинградская обл, г Подпорожье, ул Исакова, д 3</c:v>
                  </c:pt>
                  <c:pt idx="16">
                    <c:v>Ленинградская область, Всеволожский муниципальный район, земли САОЗТ "Ручьи", к/н 47:07:0722001:5308</c:v>
                  </c:pt>
                  <c:pt idx="17">
                    <c:v>Ленинградская обл, Ломоносовский р-н, деревня Разбегаево, промзона Большевик, зона 1-й микрорайон, зд 26А стр 1</c:v>
                  </c:pt>
                  <c:pt idx="18">
                    <c:v>Ленинградская область, Всеволожский муниципальный район, земли САОЗТ «Ручьи», кадастровый номер 47:07:0722001:2786</c:v>
                  </c:pt>
                  <c:pt idx="19">
                    <c:v>Ленинградская область, Всеволожский район, земли САОЗТ "Ручьи" (кад. № з.у.47:07:0722001:533)</c:v>
                  </c:pt>
                  <c:pt idx="20">
                    <c:v>Ленинградская обл, Ломоносовский р-н, гп Новоселье</c:v>
                  </c:pt>
                  <c:pt idx="21">
                    <c:v>Ленинградская обл, Всеволожский р-н, тер Производственная зона Мурино, Сквозной пр-д, д 18</c:v>
                  </c:pt>
                  <c:pt idx="22">
                    <c:v>Ленинградская обл, Тосненский р-н, г Никольское, Ульяновское шоссе, д 5и</c:v>
                  </c:pt>
                </c:lvl>
                <c:lvl>
                  <c:pt idx="0">
                    <c:v>5</c:v>
                  </c:pt>
                  <c:pt idx="1">
                    <c:v>Комплекс многоквартирных жилых домов по адресу: 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Промышленная площадка</c:v>
                  </c:pt>
                  <c:pt idx="3">
                    <c:v>Карьер на месторождении строительного камня (доломита) Кикеринское</c:v>
                  </c:pt>
                  <c:pt idx="4">
                    <c:v>Дом культуры со зрительным залом на 150 мест и библиотекой в с.Алеховщина</c:v>
                  </c:pt>
                  <c:pt idx="5">
                    <c:v>Питомник лекарственных растений</c:v>
                  </c:pt>
                  <c:pt idx="6">
                    <c:v>Склад сухих пищевых добавок</c:v>
                  </c:pt>
                  <c:pt idx="7">
                    <c:v>Газораспределительный пункт (ГРП)</c:v>
                  </c:pt>
                  <c:pt idx="8">
                    <c:v>Межцеховые колонны (МЦК)</c:v>
                  </c:pt>
                  <c:pt idx="9">
                    <c:v>Площадка строительства теплого и холодного склада</c:v>
                  </c:pt>
                  <c:pt idx="10">
                    <c:v>ВЗиС</c:v>
                  </c:pt>
                  <c:pt idx="11">
                    <c:v>Площадка строительства межпоселкового газопровода</c:v>
                  </c:pt>
                  <c:pt idx="12">
                    <c:v>Площадка строительства межпоселкового газопровода</c:v>
                  </c:pt>
                  <c:pt idx="13">
                    <c:v>Магазин KHLH (СТЦ "Мега Дыбенко")</c:v>
                  </c:pt>
                  <c:pt idx="14">
                    <c:v>Площадка №7 (ВС Большая Ижора)</c:v>
                  </c:pt>
                  <c:pt idx="15">
                    <c:v>Площадка № 1</c:v>
                  </c:pt>
                  <c:pt idx="16">
                    <c:v>«Многоквартирный многоэтажный жилой дом со встроенно-пристроенными помещениями, расположенный по адресу: Ленинградская область, Всеволожский муниципальный район, МО "Муринское городское поселение", земли САОЗТ "Ручьи", кадастровый номер земельного участка</c:v>
                  </c:pt>
                  <c:pt idx="17">
                    <c:v>Производственная площадка "АВЕРС Тверь" (Ломоносовский район, деревня Разбегаево , Большевик промзона, 1-й мкр зона, зд. 26А, стр.1)</c:v>
                  </c:pt>
                  <c:pt idx="18">
                    <c:v>Многоквартирный жилой дом со встроенными помещениями, позиция 9 (II этап строительства); Многоквартирный жилой дом со встроенными помещениями, позиция 10 (III этап строительства); Многоквартирный жилой дом, поз. 11 (IV этап строительства)</c:v>
                  </c:pt>
                  <c:pt idx="19">
                    <c:v>Многоквартирный жилой дом со встроенными помещениями обслуживания (корпус 1), Многоквартирный жилой дом со встроенным амбулаторно-поликлиническим учреждением (корпус 2), Многоквартирный жилой дом со встроенной аптекой, встроенным раздаточным пунктом молоч</c:v>
                  </c:pt>
                  <c:pt idx="20">
                    <c:v>Строительство многоэтажного многовартиного дома со встроенно-пристроенными помещениями</c:v>
                  </c:pt>
                  <c:pt idx="21">
                    <c:v>Промышленая площадка</c:v>
                  </c:pt>
                  <c:pt idx="22">
                    <c:v>Производственная площадка</c:v>
                  </c:pt>
                </c:lvl>
                <c:lvl>
                  <c:pt idx="0">
                    <c:v>4</c:v>
                  </c:pt>
                  <c:pt idx="1">
                    <c:v>197183, САНКТ-ПЕТЕРБУРГ ГОРОД, САБИРОВСКАЯ УЛ., Д. 35, ЛИТЕР А</c:v>
                  </c:pt>
                  <c:pt idx="2">
                    <c:v>197343, г Санкт-Петербург, ул Матроса Железняка, д 57 литера а, помещ 101Н офис 215</c:v>
                  </c:pt>
                  <c:pt idx="3">
                    <c:v>188823, ЛЕНИНГРАДСКАЯ ОБЛАСТЬ, М.Р-Н ВЫБОРГСКИЙ, С.П. ПОЛЯНСКОЕ, ТЕР. ПОЛЯНСКАЯ, ПР-Д ДОЛГУНЕЦКИЙ, ЗД. 1, ПОМЕЩ. 8</c:v>
                  </c:pt>
                  <c:pt idx="4">
                    <c:v>187719, Ленинградская обл, Лодейнопольский р-н, село Алеховщина, ул Советская, д 30, офис 6</c:v>
                  </c:pt>
                  <c:pt idx="5">
                    <c:v>197022, г Санкт-Петербург, ул Профессора Попова, д 14 литера а</c:v>
                  </c:pt>
                  <c:pt idx="6">
                    <c:v>197022, г Санкт-Петербург, ул Инструментальная, д 3 литера к, помещ 11Н</c:v>
                  </c:pt>
                  <c:pt idx="7">
                    <c:v>394026, г Воронеж, ул Антонова-Овсеенко, д 36А, офис 4</c:v>
                  </c:pt>
                  <c:pt idx="8">
                    <c:v>394026, г Воронеж, ул Антонова-Овсеенко, д 36А, офис 4</c:v>
                  </c:pt>
                  <c:pt idx="9">
                    <c:v>394026, г Воронеж, ул Антонова-Овсеенко, д 36А, офис 4</c:v>
                  </c:pt>
                  <c:pt idx="10">
                    <c:v>394026, г Воронеж, ул Антонова-Овсеенко, д 36А, офис 4</c:v>
                  </c:pt>
                  <c:pt idx="11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2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3">
                    <c:v>353907, Краснодарский край, г Новороссийск, Анапское шоссе, д 2, помещ 68</c:v>
                  </c:pt>
                  <c:pt idx="14">
                    <c:v>198504, г Санкт-Петербург, г Петергоф, Гостилицкое шоссе, д 137 литера а, помещ 1Н офис 62</c:v>
                  </c:pt>
                  <c:pt idx="15">
                    <c:v>187780, Ленинградская обл, г Подпорожье, ул Исакова, д 3</c:v>
                  </c:pt>
                  <c:pt idx="16">
                    <c:v>188677, 188677, ЛЕНИНГРАДСКАЯ ОБЛАСТЬ, М.Р-Н ВСЕВОЛОЖСКИЙ, Г.П. МУРИНСКОЕ, Г. МУРИНО, Б-Р МЕНДЕЛЕЕВА, Д. 8, ПОМЕЩ. 21-Н, РАБОЧЕЕ МЕСТО № 1</c:v>
                  </c:pt>
                  <c:pt idx="17">
                    <c:v>172009, Тверская обл, г Торжок, Ленинградское шоссе, д 56</c:v>
                  </c:pt>
                  <c:pt idx="18">
                    <c:v>141014, Московская обл, г Мытищи, ул Семашко, д 6Б</c:v>
                  </c:pt>
                  <c:pt idx="19">
                    <c:v>141014, Московская обл, г Мытищи, ул Семашко, д 6Б</c:v>
                  </c:pt>
                  <c:pt idx="20">
                    <c:v>195273, 195273, Г.Санкт-Петербург, УЛ. РУСТАВЕЛИ, Д. 13, ЛИТЕР А, ПОМ/КОМ 28Н/15,16</c:v>
                  </c:pt>
                  <c:pt idx="21">
                    <c:v>188662, 188662, Ленинградская область, М.Р-Н ВСЕВОЛОЖСКИЙ, Г.П. МУРИНСКОЕ, ТЕР. ПРОИЗВОДСТВЕННАЯ ЗОНА МУРИНО, ПР-Д СКВОЗНОЙ, Д. 18</c:v>
                  </c:pt>
                  <c:pt idx="22">
                    <c:v>196158, г Санкт-Петербург, Московское шоссе, д 46 литера б, помещ 408</c:v>
                  </c:pt>
                </c:lvl>
                <c:lvl>
                  <c:pt idx="0">
                    <c:v>3</c:v>
                  </c:pt>
                  <c:pt idx="1">
                    <c:v>7817044819</c:v>
                  </c:pt>
                  <c:pt idx="2">
                    <c:v>7804326044</c:v>
                  </c:pt>
                  <c:pt idx="3">
                    <c:v>4704002570</c:v>
                  </c:pt>
                  <c:pt idx="4">
                    <c:v>4711010902</c:v>
                  </c:pt>
                  <c:pt idx="5">
                    <c:v>7813045875</c:v>
                  </c:pt>
                  <c:pt idx="6">
                    <c:v>7842080666</c:v>
                  </c:pt>
                  <c:pt idx="7">
                    <c:v>3662269062</c:v>
                  </c:pt>
                  <c:pt idx="8">
                    <c:v>3662269062</c:v>
                  </c:pt>
                  <c:pt idx="9">
                    <c:v>3662269062</c:v>
                  </c:pt>
                  <c:pt idx="10">
                    <c:v>3662269062</c:v>
                  </c:pt>
                  <c:pt idx="11">
                    <c:v>7802683530</c:v>
                  </c:pt>
                  <c:pt idx="12">
                    <c:v>7802683530</c:v>
                  </c:pt>
                  <c:pt idx="13">
                    <c:v>2315227383</c:v>
                  </c:pt>
                  <c:pt idx="14">
                    <c:v>7838013473</c:v>
                  </c:pt>
                  <c:pt idx="15">
                    <c:v>4711001104</c:v>
                  </c:pt>
                  <c:pt idx="16">
                    <c:v>4703179856</c:v>
                  </c:pt>
                  <c:pt idx="17">
                    <c:v>6915014560</c:v>
                  </c:pt>
                  <c:pt idx="18">
                    <c:v>5029105573</c:v>
                  </c:pt>
                  <c:pt idx="19">
                    <c:v>5029105573</c:v>
                  </c:pt>
                  <c:pt idx="20">
                    <c:v>7804593787</c:v>
                  </c:pt>
                  <c:pt idx="21">
                    <c:v>7804078120</c:v>
                  </c:pt>
                  <c:pt idx="22">
                    <c:v>7810580137</c:v>
                  </c:pt>
                </c:lvl>
                <c:lvl>
                  <c:pt idx="0">
                    <c:v>2</c:v>
                  </c:pt>
                  <c:pt idx="1">
                    <c:v>ОБЩЕСТВО С ОГРАНИЧЕННОЙ ОТВЕТСТВЕННОСТЬЮ "СТРОИТЕЛЬНАЯ КОМПАНИЯ БАЛТ-СТРОЙ"</c:v>
                  </c:pt>
                  <c:pt idx="2">
                    <c:v>ОБЩЕСТВО С ОГРАНИЧЕННОЙ ОТВЕТСТВЕННОСТЬЮ "МОРСКИЕ ПРОЕКТЫ И ТЕХНОЛОГИИ"</c:v>
                  </c:pt>
                  <c:pt idx="3">
                    <c:v>АКЦИОНЕРНОЕ ОБЩЕСТВО "СЕМИОЗЕРСКОЕ КАРЬЕРОУПРАВЛЕНИЕ"</c:v>
                  </c:pt>
                  <c:pt idx="4">
                    <c:v>МУНИЦИПАЛЬНОЕ КАЗЕННОЕ УЧРЕЖДЕНИЕ "АЛЕХОВЩИНСКИЙ ЦЕНТР КУЛЬТУРЫ И ДОСУГА"</c:v>
                  </c:pt>
                  <c:pt idx="5">
                    <c:v>ФЕДЕРАЛЬНОЕ ГОСУДАРСТВЕННОЕ БЮДЖЕТНОЕ ОБРАЗОВАТЕЛЬНОЕ УЧРЕЖДЕНИЕ ВЫСШЕГО ОБРАЗОВАНИЯ "САНКТ-ПЕТЕРБУРГСКИЙ ГОСУДАРСТВЕННЫЙ ХИМИКО-ФАРМАЦЕВТИЧЕСКИЙ УНИВЕРСИТЕТ" МИНИСТЕРСТВА ЗДРАВООХРАНЕНИЯ РОССИЙСКОЙ ФЕДЕРАЦИИ</c:v>
                  </c:pt>
                  <c:pt idx="6">
                    <c:v>ОБЩЕСТВО С ОГРАНИЧЕННОЙ ОТВЕТСТВЕННОСТЬЮ "НОРД ИНГРЕДИЕНТС"</c:v>
                  </c:pt>
                  <c:pt idx="7">
                    <c:v>ОБЩЕСТВО С ОГРАНИЧЕННОЙ ОТВЕТСТВЕННОСТЬЮ "АТХ-СТРОЙ"</c:v>
                  </c:pt>
                  <c:pt idx="8">
                    <c:v>ОБЩЕСТВО С ОГРАНИЧЕННОЙ ОТВЕТСТВЕННОСТЬЮ "АТХ-СТРОЙ"</c:v>
                  </c:pt>
                  <c:pt idx="9">
                    <c:v>ОБЩЕСТВО С ОГРАНИЧЕННОЙ ОТВЕТСТВЕННОСТЬЮ "АТХ-СТРОЙ"</c:v>
                  </c:pt>
                  <c:pt idx="10">
                    <c:v>ОБЩЕСТВО С ОГРАНИЧЕННОЙ ОТВЕТСТВЕННОСТЬЮ "АТХ-СТРОЙ"</c:v>
                  </c:pt>
                  <c:pt idx="11">
                    <c:v>Общество с ограниченной ответственностью «Геосфера-МК»</c:v>
                  </c:pt>
                  <c:pt idx="12">
                    <c:v>Общество с ограниченной ответственностью "Геосфера-МК"</c:v>
                  </c:pt>
                  <c:pt idx="13">
                    <c:v>Общество с ограниченной ответственностью «Кюхенлэнд Рит»</c:v>
                  </c:pt>
                  <c:pt idx="14">
                    <c:v>ОБЩЕСТВО С ОГРАНИЧЕННОЙ ОТВЕТСТВЕННОСТЬЮ "ВЕСТ-СЕРВИС"</c:v>
                  </c:pt>
                  <c:pt idx="15">
                    <c:v>МУНИЦИПАЛЬНОЕ УНИТАРНОЕ ПРЕДПРИЯТИЕ ПОДПОРОЖСКОГО МУНИЦИПАЛЬНОГО РАЙОНА "ИНФОРМАЦИОННО-ПОЛИГРАФИЧЕСКИЙ КОМПЛЕКС" "СВИРСКИЕ ОГНИ"</c:v>
                  </c:pt>
                  <c:pt idx="16">
                    <c:v>ОБЩЕСТВО С ОГРАНИЧЕННОЙ ОТВЕТСТВЕННОСТЬЮ "СПЕЦИАЛИЗИРОВАННЫЙ ЗАСТРОЙЩИК "ЕВРОИНВЕСТ МУРИНО"</c:v>
                  </c:pt>
                  <c:pt idx="17">
                    <c:v>ОБЩЕСТВО С ОГРАНИЧЕННОЙ ОТВЕТСТВЕННОСТЬЮ "АВЕРС ТВЕРЬ"</c:v>
                  </c:pt>
                  <c:pt idx="18">
                    <c:v>ОБЩЕСТВО С ОГРАНИЧЕННОЙ ОТВЕТСТВЕННОСТЬЮ "СТРОЙТРЕНД"</c:v>
                  </c:pt>
                  <c:pt idx="19">
                    <c:v>ОБЩЕСТВО С ОГРАНИЧЕННОЙ ОТВЕТСТВЕННОСТЬЮ "СТРОЙТРЕНД"</c:v>
                  </c:pt>
                  <c:pt idx="20">
                    <c:v>ОБЩЕСТВО С ОГРАНИЧЕННОЙ ОТВЕТСТВЕННОСТЬЮ "КАППА"</c:v>
                  </c:pt>
                  <c:pt idx="21">
                    <c:v>ОБЩЕСТВО С ОГРАНИЧЕННОЙ ОТВЕТСТВЕННОСТЬЮ "ЭРМИЙ"</c:v>
                  </c:pt>
                  <c:pt idx="22">
                    <c:v>ОБЩЕСТВО С ОГРАНИЧЕННОЙ ОТВЕТСТВЕННОСТЬЮ "СТРИМ"</c:v>
                  </c:pt>
                </c:lvl>
                <c:lvl>
                  <c:pt idx="0">
                    <c:v>1</c:v>
                  </c:pt>
                  <c:pt idx="1">
                    <c:v>2202</c:v>
                  </c:pt>
                  <c:pt idx="2">
                    <c:v>2203</c:v>
                  </c:pt>
                  <c:pt idx="3">
                    <c:v>2204</c:v>
                  </c:pt>
                  <c:pt idx="4">
                    <c:v>2205</c:v>
                  </c:pt>
                  <c:pt idx="5">
                    <c:v>2206</c:v>
                  </c:pt>
                  <c:pt idx="6">
                    <c:v>2207</c:v>
                  </c:pt>
                  <c:pt idx="7">
                    <c:v>2208</c:v>
                  </c:pt>
                  <c:pt idx="8">
                    <c:v>2209</c:v>
                  </c:pt>
                  <c:pt idx="9">
                    <c:v>2210</c:v>
                  </c:pt>
                  <c:pt idx="10">
                    <c:v>2211</c:v>
                  </c:pt>
                  <c:pt idx="11">
                    <c:v>2212</c:v>
                  </c:pt>
                  <c:pt idx="12">
                    <c:v>2213</c:v>
                  </c:pt>
                  <c:pt idx="13">
                    <c:v>2214</c:v>
                  </c:pt>
                  <c:pt idx="14">
                    <c:v>2215</c:v>
                  </c:pt>
                  <c:pt idx="15">
                    <c:v>2216</c:v>
                  </c:pt>
                  <c:pt idx="16">
                    <c:v>2217</c:v>
                  </c:pt>
                  <c:pt idx="17">
                    <c:v>2218</c:v>
                  </c:pt>
                  <c:pt idx="18">
                    <c:v>2219</c:v>
                  </c:pt>
                  <c:pt idx="19">
                    <c:v>2220</c:v>
                  </c:pt>
                  <c:pt idx="20">
                    <c:v>2221</c:v>
                  </c:pt>
                  <c:pt idx="21">
                    <c:v>2222</c:v>
                  </c:pt>
                  <c:pt idx="22">
                    <c:v>2223</c:v>
                  </c:pt>
                </c:lvl>
              </c:multiLvlStrCache>
            </c:multiLvlStrRef>
          </c:cat>
          <c:val>
            <c:numRef>
              <c:f>Риски!$I$2:$I$24</c:f>
              <c:numCache>
                <c:formatCode>General</c:formatCode>
                <c:ptCount val="23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Риски!$J$1</c:f>
              <c:strCache>
                <c:ptCount val="1"/>
                <c:pt idx="0">
                  <c:v>Сведения о расположении объекта контроля в границах водоохранных зон водных объектов или их частей</c:v>
                </c:pt>
              </c:strCache>
            </c:strRef>
          </c:tx>
          <c:invertIfNegative val="0"/>
          <c:cat>
            <c:multiLvlStrRef>
              <c:f>Риски!$A$2:$G$24</c:f>
              <c:multiLvlStrCache>
                <c:ptCount val="23"/>
                <c:lvl>
                  <c:pt idx="0">
                    <c:v>7</c:v>
                  </c:pt>
                  <c:pt idx="1">
                    <c:v>41-0247-005661-П</c:v>
                  </c:pt>
                  <c:pt idx="2">
                    <c:v>41-0178-007041-П</c:v>
                  </c:pt>
                  <c:pt idx="3">
                    <c:v>41-0247-005659-П</c:v>
                  </c:pt>
                  <c:pt idx="4">
                    <c:v>41-0247-005660-П</c:v>
                  </c:pt>
                  <c:pt idx="5">
                    <c:v>41-0247-005657-П</c:v>
                  </c:pt>
                  <c:pt idx="6">
                    <c:v>41-0247-005658-П</c:v>
                  </c:pt>
                  <c:pt idx="7">
                    <c:v>41-0247-005655-П</c:v>
                  </c:pt>
                  <c:pt idx="8">
                    <c:v>41-0247-005656-П</c:v>
                  </c:pt>
                  <c:pt idx="9">
                    <c:v>41-0247-005654-П</c:v>
                  </c:pt>
                  <c:pt idx="10">
                    <c:v>41-0247-005653-П</c:v>
                  </c:pt>
                  <c:pt idx="11">
                    <c:v>41-0247-005652-П</c:v>
                  </c:pt>
                  <c:pt idx="12">
                    <c:v>41-0247-005651-П</c:v>
                  </c:pt>
                  <c:pt idx="13">
                    <c:v>41-0247-005650-П</c:v>
                  </c:pt>
                  <c:pt idx="14">
                    <c:v>41-0247-005649-П</c:v>
                  </c:pt>
                  <c:pt idx="15">
                    <c:v>41-0247-005648-П</c:v>
                  </c:pt>
                  <c:pt idx="16">
                    <c:v>41-0247-005646-П</c:v>
                  </c:pt>
                  <c:pt idx="17">
                    <c:v>41-0247-005647-П</c:v>
                  </c:pt>
                  <c:pt idx="18">
                    <c:v>41-0247-005645-П</c:v>
                  </c:pt>
                  <c:pt idx="19">
                    <c:v>41-0247-005644-П</c:v>
                  </c:pt>
                  <c:pt idx="20">
                    <c:v>41-0247-005643-П</c:v>
                  </c:pt>
                  <c:pt idx="21">
                    <c:v>41-0247-005641-П</c:v>
                  </c:pt>
                  <c:pt idx="22">
                    <c:v>41-0247-005642-П</c:v>
                  </c:pt>
                </c:lvl>
                <c:lvl>
                  <c:pt idx="0">
                    <c:v>6</c:v>
                  </c:pt>
                  <c:pt idx="1">
                    <c:v>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Ленинградская область, Кингисеппский муниципальный район, Усть-Лужское сельское поселение, земельный участок расположен в юго-восточной части кадастрового квартала (Морской торговый порт Усть-Луга)</c:v>
                  </c:pt>
                  <c:pt idx="3">
                    <c:v>Ленинградская обл, Волосовский р-н, поселок Кикерино</c:v>
                  </c:pt>
                  <c:pt idx="4">
                    <c:v>Ленинградская обл, Лодейнопольский р-н, село Алеховщина, ул Советская, д 24</c:v>
                  </c:pt>
                  <c:pt idx="5">
                    <c:v>Ленинградская область, Всеволожский район, 38 км. Приозерского шоссе, в районе д. Васкелово</c:v>
                  </c:pt>
                  <c:pt idx="6">
                    <c:v>Ленинградская обл, Всеволожский р-н, гп имени Свердлова, ул Овцинская, к 3</c:v>
                  </c:pt>
                  <c:pt idx="7">
                    <c:v>Ленинградская обл, Кингисеппский р-н, тер Усть-Лужское участковое лесничество</c:v>
                  </c:pt>
                  <c:pt idx="8">
                    <c:v>Ленинградская обл, Кингисеппский р-н, тер Усть-Лужское участковое лесничество</c:v>
                  </c:pt>
                  <c:pt idx="9">
                    <c:v>Ленинградская обл, Кингисеппский р-н, тер Усть-Лужское участковое лесничество</c:v>
                  </c:pt>
                  <c:pt idx="10">
                    <c:v>Ленинградская обл, Кингисеппский р-н, тер Усть-Лужское участковое лесничество</c:v>
                  </c:pt>
                  <c:pt idx="11">
                    <c:v>Ленинградская область, Волховский район, от д. Алексино до д. Яхново, д. Морозово, д. Андреевщина, д. Кулаково, д. Льзи, д. Хвалово.</c:v>
                  </c:pt>
                  <c:pt idx="12">
                    <c:v>Ленинградская область, Ломоносовский район, от г. Сосновый Бор до п. Шепелево, д. Гора Валдай, д. Черная Лахта, п. Форт-Красная Горка.</c:v>
                  </c:pt>
                  <c:pt idx="13">
                    <c:v>Ленинградская обл, Всеволожский р-н, г Кудрово, Мурманское шоссе 12-й км, стр 1а, помещ 2010</c:v>
                  </c:pt>
                  <c:pt idx="14">
                    <c:v>Ленинградская область, Ломоносовский муниципальный район, Большеижорское городское поселение, городской поселок Большая Ижора, Приморское шоссе, участок 65 (часть)</c:v>
                  </c:pt>
                  <c:pt idx="15">
                    <c:v>Ленинградская обл, г Подпорожье, ул Исакова, д 3</c:v>
                  </c:pt>
                  <c:pt idx="16">
                    <c:v>Ленинградская область, Всеволожский муниципальный район, земли САОЗТ "Ручьи", к/н 47:07:0722001:5308</c:v>
                  </c:pt>
                  <c:pt idx="17">
                    <c:v>Ленинградская обл, Ломоносовский р-н, деревня Разбегаево, промзона Большевик, зона 1-й микрорайон, зд 26А стр 1</c:v>
                  </c:pt>
                  <c:pt idx="18">
                    <c:v>Ленинградская область, Всеволожский муниципальный район, земли САОЗТ «Ручьи», кадастровый номер 47:07:0722001:2786</c:v>
                  </c:pt>
                  <c:pt idx="19">
                    <c:v>Ленинградская область, Всеволожский район, земли САОЗТ "Ручьи" (кад. № з.у.47:07:0722001:533)</c:v>
                  </c:pt>
                  <c:pt idx="20">
                    <c:v>Ленинградская обл, Ломоносовский р-н, гп Новоселье</c:v>
                  </c:pt>
                  <c:pt idx="21">
                    <c:v>Ленинградская обл, Всеволожский р-н, тер Производственная зона Мурино, Сквозной пр-д, д 18</c:v>
                  </c:pt>
                  <c:pt idx="22">
                    <c:v>Ленинградская обл, Тосненский р-н, г Никольское, Ульяновское шоссе, д 5и</c:v>
                  </c:pt>
                </c:lvl>
                <c:lvl>
                  <c:pt idx="0">
                    <c:v>5</c:v>
                  </c:pt>
                  <c:pt idx="1">
                    <c:v>Комплекс многоквартирных жилых домов по адресу: 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Промышленная площадка</c:v>
                  </c:pt>
                  <c:pt idx="3">
                    <c:v>Карьер на месторождении строительного камня (доломита) Кикеринское</c:v>
                  </c:pt>
                  <c:pt idx="4">
                    <c:v>Дом культуры со зрительным залом на 150 мест и библиотекой в с.Алеховщина</c:v>
                  </c:pt>
                  <c:pt idx="5">
                    <c:v>Питомник лекарственных растений</c:v>
                  </c:pt>
                  <c:pt idx="6">
                    <c:v>Склад сухих пищевых добавок</c:v>
                  </c:pt>
                  <c:pt idx="7">
                    <c:v>Газораспределительный пункт (ГРП)</c:v>
                  </c:pt>
                  <c:pt idx="8">
                    <c:v>Межцеховые колонны (МЦК)</c:v>
                  </c:pt>
                  <c:pt idx="9">
                    <c:v>Площадка строительства теплого и холодного склада</c:v>
                  </c:pt>
                  <c:pt idx="10">
                    <c:v>ВЗиС</c:v>
                  </c:pt>
                  <c:pt idx="11">
                    <c:v>Площадка строительства межпоселкового газопровода</c:v>
                  </c:pt>
                  <c:pt idx="12">
                    <c:v>Площадка строительства межпоселкового газопровода</c:v>
                  </c:pt>
                  <c:pt idx="13">
                    <c:v>Магазин KHLH (СТЦ "Мега Дыбенко")</c:v>
                  </c:pt>
                  <c:pt idx="14">
                    <c:v>Площадка №7 (ВС Большая Ижора)</c:v>
                  </c:pt>
                  <c:pt idx="15">
                    <c:v>Площадка № 1</c:v>
                  </c:pt>
                  <c:pt idx="16">
                    <c:v>«Многоквартирный многоэтажный жилой дом со встроенно-пристроенными помещениями, расположенный по адресу: Ленинградская область, Всеволожский муниципальный район, МО "Муринское городское поселение", земли САОЗТ "Ручьи", кадастровый номер земельного участка</c:v>
                  </c:pt>
                  <c:pt idx="17">
                    <c:v>Производственная площадка "АВЕРС Тверь" (Ломоносовский район, деревня Разбегаево , Большевик промзона, 1-й мкр зона, зд. 26А, стр.1)</c:v>
                  </c:pt>
                  <c:pt idx="18">
                    <c:v>Многоквартирный жилой дом со встроенными помещениями, позиция 9 (II этап строительства); Многоквартирный жилой дом со встроенными помещениями, позиция 10 (III этап строительства); Многоквартирный жилой дом, поз. 11 (IV этап строительства)</c:v>
                  </c:pt>
                  <c:pt idx="19">
                    <c:v>Многоквартирный жилой дом со встроенными помещениями обслуживания (корпус 1), Многоквартирный жилой дом со встроенным амбулаторно-поликлиническим учреждением (корпус 2), Многоквартирный жилой дом со встроенной аптекой, встроенным раздаточным пунктом молоч</c:v>
                  </c:pt>
                  <c:pt idx="20">
                    <c:v>Строительство многоэтажного многовартиного дома со встроенно-пристроенными помещениями</c:v>
                  </c:pt>
                  <c:pt idx="21">
                    <c:v>Промышленая площадка</c:v>
                  </c:pt>
                  <c:pt idx="22">
                    <c:v>Производственная площадка</c:v>
                  </c:pt>
                </c:lvl>
                <c:lvl>
                  <c:pt idx="0">
                    <c:v>4</c:v>
                  </c:pt>
                  <c:pt idx="1">
                    <c:v>197183, САНКТ-ПЕТЕРБУРГ ГОРОД, САБИРОВСКАЯ УЛ., Д. 35, ЛИТЕР А</c:v>
                  </c:pt>
                  <c:pt idx="2">
                    <c:v>197343, г Санкт-Петербург, ул Матроса Железняка, д 57 литера а, помещ 101Н офис 215</c:v>
                  </c:pt>
                  <c:pt idx="3">
                    <c:v>188823, ЛЕНИНГРАДСКАЯ ОБЛАСТЬ, М.Р-Н ВЫБОРГСКИЙ, С.П. ПОЛЯНСКОЕ, ТЕР. ПОЛЯНСКАЯ, ПР-Д ДОЛГУНЕЦКИЙ, ЗД. 1, ПОМЕЩ. 8</c:v>
                  </c:pt>
                  <c:pt idx="4">
                    <c:v>187719, Ленинградская обл, Лодейнопольский р-н, село Алеховщина, ул Советская, д 30, офис 6</c:v>
                  </c:pt>
                  <c:pt idx="5">
                    <c:v>197022, г Санкт-Петербург, ул Профессора Попова, д 14 литера а</c:v>
                  </c:pt>
                  <c:pt idx="6">
                    <c:v>197022, г Санкт-Петербург, ул Инструментальная, д 3 литера к, помещ 11Н</c:v>
                  </c:pt>
                  <c:pt idx="7">
                    <c:v>394026, г Воронеж, ул Антонова-Овсеенко, д 36А, офис 4</c:v>
                  </c:pt>
                  <c:pt idx="8">
                    <c:v>394026, г Воронеж, ул Антонова-Овсеенко, д 36А, офис 4</c:v>
                  </c:pt>
                  <c:pt idx="9">
                    <c:v>394026, г Воронеж, ул Антонова-Овсеенко, д 36А, офис 4</c:v>
                  </c:pt>
                  <c:pt idx="10">
                    <c:v>394026, г Воронеж, ул Антонова-Овсеенко, д 36А, офис 4</c:v>
                  </c:pt>
                  <c:pt idx="11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2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3">
                    <c:v>353907, Краснодарский край, г Новороссийск, Анапское шоссе, д 2, помещ 68</c:v>
                  </c:pt>
                  <c:pt idx="14">
                    <c:v>198504, г Санкт-Петербург, г Петергоф, Гостилицкое шоссе, д 137 литера а, помещ 1Н офис 62</c:v>
                  </c:pt>
                  <c:pt idx="15">
                    <c:v>187780, Ленинградская обл, г Подпорожье, ул Исакова, д 3</c:v>
                  </c:pt>
                  <c:pt idx="16">
                    <c:v>188677, 188677, ЛЕНИНГРАДСКАЯ ОБЛАСТЬ, М.Р-Н ВСЕВОЛОЖСКИЙ, Г.П. МУРИНСКОЕ, Г. МУРИНО, Б-Р МЕНДЕЛЕЕВА, Д. 8, ПОМЕЩ. 21-Н, РАБОЧЕЕ МЕСТО № 1</c:v>
                  </c:pt>
                  <c:pt idx="17">
                    <c:v>172009, Тверская обл, г Торжок, Ленинградское шоссе, д 56</c:v>
                  </c:pt>
                  <c:pt idx="18">
                    <c:v>141014, Московская обл, г Мытищи, ул Семашко, д 6Б</c:v>
                  </c:pt>
                  <c:pt idx="19">
                    <c:v>141014, Московская обл, г Мытищи, ул Семашко, д 6Б</c:v>
                  </c:pt>
                  <c:pt idx="20">
                    <c:v>195273, 195273, Г.Санкт-Петербург, УЛ. РУСТАВЕЛИ, Д. 13, ЛИТЕР А, ПОМ/КОМ 28Н/15,16</c:v>
                  </c:pt>
                  <c:pt idx="21">
                    <c:v>188662, 188662, Ленинградская область, М.Р-Н ВСЕВОЛОЖСКИЙ, Г.П. МУРИНСКОЕ, ТЕР. ПРОИЗВОДСТВЕННАЯ ЗОНА МУРИНО, ПР-Д СКВОЗНОЙ, Д. 18</c:v>
                  </c:pt>
                  <c:pt idx="22">
                    <c:v>196158, г Санкт-Петербург, Московское шоссе, д 46 литера б, помещ 408</c:v>
                  </c:pt>
                </c:lvl>
                <c:lvl>
                  <c:pt idx="0">
                    <c:v>3</c:v>
                  </c:pt>
                  <c:pt idx="1">
                    <c:v>7817044819</c:v>
                  </c:pt>
                  <c:pt idx="2">
                    <c:v>7804326044</c:v>
                  </c:pt>
                  <c:pt idx="3">
                    <c:v>4704002570</c:v>
                  </c:pt>
                  <c:pt idx="4">
                    <c:v>4711010902</c:v>
                  </c:pt>
                  <c:pt idx="5">
                    <c:v>7813045875</c:v>
                  </c:pt>
                  <c:pt idx="6">
                    <c:v>7842080666</c:v>
                  </c:pt>
                  <c:pt idx="7">
                    <c:v>3662269062</c:v>
                  </c:pt>
                  <c:pt idx="8">
                    <c:v>3662269062</c:v>
                  </c:pt>
                  <c:pt idx="9">
                    <c:v>3662269062</c:v>
                  </c:pt>
                  <c:pt idx="10">
                    <c:v>3662269062</c:v>
                  </c:pt>
                  <c:pt idx="11">
                    <c:v>7802683530</c:v>
                  </c:pt>
                  <c:pt idx="12">
                    <c:v>7802683530</c:v>
                  </c:pt>
                  <c:pt idx="13">
                    <c:v>2315227383</c:v>
                  </c:pt>
                  <c:pt idx="14">
                    <c:v>7838013473</c:v>
                  </c:pt>
                  <c:pt idx="15">
                    <c:v>4711001104</c:v>
                  </c:pt>
                  <c:pt idx="16">
                    <c:v>4703179856</c:v>
                  </c:pt>
                  <c:pt idx="17">
                    <c:v>6915014560</c:v>
                  </c:pt>
                  <c:pt idx="18">
                    <c:v>5029105573</c:v>
                  </c:pt>
                  <c:pt idx="19">
                    <c:v>5029105573</c:v>
                  </c:pt>
                  <c:pt idx="20">
                    <c:v>7804593787</c:v>
                  </c:pt>
                  <c:pt idx="21">
                    <c:v>7804078120</c:v>
                  </c:pt>
                  <c:pt idx="22">
                    <c:v>7810580137</c:v>
                  </c:pt>
                </c:lvl>
                <c:lvl>
                  <c:pt idx="0">
                    <c:v>2</c:v>
                  </c:pt>
                  <c:pt idx="1">
                    <c:v>ОБЩЕСТВО С ОГРАНИЧЕННОЙ ОТВЕТСТВЕННОСТЬЮ "СТРОИТЕЛЬНАЯ КОМПАНИЯ БАЛТ-СТРОЙ"</c:v>
                  </c:pt>
                  <c:pt idx="2">
                    <c:v>ОБЩЕСТВО С ОГРАНИЧЕННОЙ ОТВЕТСТВЕННОСТЬЮ "МОРСКИЕ ПРОЕКТЫ И ТЕХНОЛОГИИ"</c:v>
                  </c:pt>
                  <c:pt idx="3">
                    <c:v>АКЦИОНЕРНОЕ ОБЩЕСТВО "СЕМИОЗЕРСКОЕ КАРЬЕРОУПРАВЛЕНИЕ"</c:v>
                  </c:pt>
                  <c:pt idx="4">
                    <c:v>МУНИЦИПАЛЬНОЕ КАЗЕННОЕ УЧРЕЖДЕНИЕ "АЛЕХОВЩИНСКИЙ ЦЕНТР КУЛЬТУРЫ И ДОСУГА"</c:v>
                  </c:pt>
                  <c:pt idx="5">
                    <c:v>ФЕДЕРАЛЬНОЕ ГОСУДАРСТВЕННОЕ БЮДЖЕТНОЕ ОБРАЗОВАТЕЛЬНОЕ УЧРЕЖДЕНИЕ ВЫСШЕГО ОБРАЗОВАНИЯ "САНКТ-ПЕТЕРБУРГСКИЙ ГОСУДАРСТВЕННЫЙ ХИМИКО-ФАРМАЦЕВТИЧЕСКИЙ УНИВЕРСИТЕТ" МИНИСТЕРСТВА ЗДРАВООХРАНЕНИЯ РОССИЙСКОЙ ФЕДЕРАЦИИ</c:v>
                  </c:pt>
                  <c:pt idx="6">
                    <c:v>ОБЩЕСТВО С ОГРАНИЧЕННОЙ ОТВЕТСТВЕННОСТЬЮ "НОРД ИНГРЕДИЕНТС"</c:v>
                  </c:pt>
                  <c:pt idx="7">
                    <c:v>ОБЩЕСТВО С ОГРАНИЧЕННОЙ ОТВЕТСТВЕННОСТЬЮ "АТХ-СТРОЙ"</c:v>
                  </c:pt>
                  <c:pt idx="8">
                    <c:v>ОБЩЕСТВО С ОГРАНИЧЕННОЙ ОТВЕТСТВЕННОСТЬЮ "АТХ-СТРОЙ"</c:v>
                  </c:pt>
                  <c:pt idx="9">
                    <c:v>ОБЩЕСТВО С ОГРАНИЧЕННОЙ ОТВЕТСТВЕННОСТЬЮ "АТХ-СТРОЙ"</c:v>
                  </c:pt>
                  <c:pt idx="10">
                    <c:v>ОБЩЕСТВО С ОГРАНИЧЕННОЙ ОТВЕТСТВЕННОСТЬЮ "АТХ-СТРОЙ"</c:v>
                  </c:pt>
                  <c:pt idx="11">
                    <c:v>Общество с ограниченной ответственностью «Геосфера-МК»</c:v>
                  </c:pt>
                  <c:pt idx="12">
                    <c:v>Общество с ограниченной ответственностью "Геосфера-МК"</c:v>
                  </c:pt>
                  <c:pt idx="13">
                    <c:v>Общество с ограниченной ответственностью «Кюхенлэнд Рит»</c:v>
                  </c:pt>
                  <c:pt idx="14">
                    <c:v>ОБЩЕСТВО С ОГРАНИЧЕННОЙ ОТВЕТСТВЕННОСТЬЮ "ВЕСТ-СЕРВИС"</c:v>
                  </c:pt>
                  <c:pt idx="15">
                    <c:v>МУНИЦИПАЛЬНОЕ УНИТАРНОЕ ПРЕДПРИЯТИЕ ПОДПОРОЖСКОГО МУНИЦИПАЛЬНОГО РАЙОНА "ИНФОРМАЦИОННО-ПОЛИГРАФИЧЕСКИЙ КОМПЛЕКС" "СВИРСКИЕ ОГНИ"</c:v>
                  </c:pt>
                  <c:pt idx="16">
                    <c:v>ОБЩЕСТВО С ОГРАНИЧЕННОЙ ОТВЕТСТВЕННОСТЬЮ "СПЕЦИАЛИЗИРОВАННЫЙ ЗАСТРОЙЩИК "ЕВРОИНВЕСТ МУРИНО"</c:v>
                  </c:pt>
                  <c:pt idx="17">
                    <c:v>ОБЩЕСТВО С ОГРАНИЧЕННОЙ ОТВЕТСТВЕННОСТЬЮ "АВЕРС ТВЕРЬ"</c:v>
                  </c:pt>
                  <c:pt idx="18">
                    <c:v>ОБЩЕСТВО С ОГРАНИЧЕННОЙ ОТВЕТСТВЕННОСТЬЮ "СТРОЙТРЕНД"</c:v>
                  </c:pt>
                  <c:pt idx="19">
                    <c:v>ОБЩЕСТВО С ОГРАНИЧЕННОЙ ОТВЕТСТВЕННОСТЬЮ "СТРОЙТРЕНД"</c:v>
                  </c:pt>
                  <c:pt idx="20">
                    <c:v>ОБЩЕСТВО С ОГРАНИЧЕННОЙ ОТВЕТСТВЕННОСТЬЮ "КАППА"</c:v>
                  </c:pt>
                  <c:pt idx="21">
                    <c:v>ОБЩЕСТВО С ОГРАНИЧЕННОЙ ОТВЕТСТВЕННОСТЬЮ "ЭРМИЙ"</c:v>
                  </c:pt>
                  <c:pt idx="22">
                    <c:v>ОБЩЕСТВО С ОГРАНИЧЕННОЙ ОТВЕТСТВЕННОСТЬЮ "СТРИМ"</c:v>
                  </c:pt>
                </c:lvl>
                <c:lvl>
                  <c:pt idx="0">
                    <c:v>1</c:v>
                  </c:pt>
                  <c:pt idx="1">
                    <c:v>2202</c:v>
                  </c:pt>
                  <c:pt idx="2">
                    <c:v>2203</c:v>
                  </c:pt>
                  <c:pt idx="3">
                    <c:v>2204</c:v>
                  </c:pt>
                  <c:pt idx="4">
                    <c:v>2205</c:v>
                  </c:pt>
                  <c:pt idx="5">
                    <c:v>2206</c:v>
                  </c:pt>
                  <c:pt idx="6">
                    <c:v>2207</c:v>
                  </c:pt>
                  <c:pt idx="7">
                    <c:v>2208</c:v>
                  </c:pt>
                  <c:pt idx="8">
                    <c:v>2209</c:v>
                  </c:pt>
                  <c:pt idx="9">
                    <c:v>2210</c:v>
                  </c:pt>
                  <c:pt idx="10">
                    <c:v>2211</c:v>
                  </c:pt>
                  <c:pt idx="11">
                    <c:v>2212</c:v>
                  </c:pt>
                  <c:pt idx="12">
                    <c:v>2213</c:v>
                  </c:pt>
                  <c:pt idx="13">
                    <c:v>2214</c:v>
                  </c:pt>
                  <c:pt idx="14">
                    <c:v>2215</c:v>
                  </c:pt>
                  <c:pt idx="15">
                    <c:v>2216</c:v>
                  </c:pt>
                  <c:pt idx="16">
                    <c:v>2217</c:v>
                  </c:pt>
                  <c:pt idx="17">
                    <c:v>2218</c:v>
                  </c:pt>
                  <c:pt idx="18">
                    <c:v>2219</c:v>
                  </c:pt>
                  <c:pt idx="19">
                    <c:v>2220</c:v>
                  </c:pt>
                  <c:pt idx="20">
                    <c:v>2221</c:v>
                  </c:pt>
                  <c:pt idx="21">
                    <c:v>2222</c:v>
                  </c:pt>
                  <c:pt idx="22">
                    <c:v>2223</c:v>
                  </c:pt>
                </c:lvl>
              </c:multiLvlStrCache>
            </c:multiLvlStrRef>
          </c:cat>
          <c:val>
            <c:numRef>
              <c:f>Риски!$J$2:$J$24</c:f>
              <c:numCache>
                <c:formatCode>General</c:formatCode>
                <c:ptCount val="23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Риски!$K$1</c:f>
              <c:strCache>
                <c:ptCount val="1"/>
                <c:pt idx="0">
                  <c:v>Реквизиты решения органа в соответствии с которым присвоена категория риска причинения вреда (ущерба)</c:v>
                </c:pt>
              </c:strCache>
            </c:strRef>
          </c:tx>
          <c:invertIfNegative val="0"/>
          <c:cat>
            <c:multiLvlStrRef>
              <c:f>Риски!$A$2:$G$24</c:f>
              <c:multiLvlStrCache>
                <c:ptCount val="23"/>
                <c:lvl>
                  <c:pt idx="0">
                    <c:v>7</c:v>
                  </c:pt>
                  <c:pt idx="1">
                    <c:v>41-0247-005661-П</c:v>
                  </c:pt>
                  <c:pt idx="2">
                    <c:v>41-0178-007041-П</c:v>
                  </c:pt>
                  <c:pt idx="3">
                    <c:v>41-0247-005659-П</c:v>
                  </c:pt>
                  <c:pt idx="4">
                    <c:v>41-0247-005660-П</c:v>
                  </c:pt>
                  <c:pt idx="5">
                    <c:v>41-0247-005657-П</c:v>
                  </c:pt>
                  <c:pt idx="6">
                    <c:v>41-0247-005658-П</c:v>
                  </c:pt>
                  <c:pt idx="7">
                    <c:v>41-0247-005655-П</c:v>
                  </c:pt>
                  <c:pt idx="8">
                    <c:v>41-0247-005656-П</c:v>
                  </c:pt>
                  <c:pt idx="9">
                    <c:v>41-0247-005654-П</c:v>
                  </c:pt>
                  <c:pt idx="10">
                    <c:v>41-0247-005653-П</c:v>
                  </c:pt>
                  <c:pt idx="11">
                    <c:v>41-0247-005652-П</c:v>
                  </c:pt>
                  <c:pt idx="12">
                    <c:v>41-0247-005651-П</c:v>
                  </c:pt>
                  <c:pt idx="13">
                    <c:v>41-0247-005650-П</c:v>
                  </c:pt>
                  <c:pt idx="14">
                    <c:v>41-0247-005649-П</c:v>
                  </c:pt>
                  <c:pt idx="15">
                    <c:v>41-0247-005648-П</c:v>
                  </c:pt>
                  <c:pt idx="16">
                    <c:v>41-0247-005646-П</c:v>
                  </c:pt>
                  <c:pt idx="17">
                    <c:v>41-0247-005647-П</c:v>
                  </c:pt>
                  <c:pt idx="18">
                    <c:v>41-0247-005645-П</c:v>
                  </c:pt>
                  <c:pt idx="19">
                    <c:v>41-0247-005644-П</c:v>
                  </c:pt>
                  <c:pt idx="20">
                    <c:v>41-0247-005643-П</c:v>
                  </c:pt>
                  <c:pt idx="21">
                    <c:v>41-0247-005641-П</c:v>
                  </c:pt>
                  <c:pt idx="22">
                    <c:v>41-0247-005642-П</c:v>
                  </c:pt>
                </c:lvl>
                <c:lvl>
                  <c:pt idx="0">
                    <c:v>6</c:v>
                  </c:pt>
                  <c:pt idx="1">
                    <c:v>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Ленинградская область, Кингисеппский муниципальный район, Усть-Лужское сельское поселение, земельный участок расположен в юго-восточной части кадастрового квартала (Морской торговый порт Усть-Луга)</c:v>
                  </c:pt>
                  <c:pt idx="3">
                    <c:v>Ленинградская обл, Волосовский р-н, поселок Кикерино</c:v>
                  </c:pt>
                  <c:pt idx="4">
                    <c:v>Ленинградская обл, Лодейнопольский р-н, село Алеховщина, ул Советская, д 24</c:v>
                  </c:pt>
                  <c:pt idx="5">
                    <c:v>Ленинградская область, Всеволожский район, 38 км. Приозерского шоссе, в районе д. Васкелово</c:v>
                  </c:pt>
                  <c:pt idx="6">
                    <c:v>Ленинградская обл, Всеволожский р-н, гп имени Свердлова, ул Овцинская, к 3</c:v>
                  </c:pt>
                  <c:pt idx="7">
                    <c:v>Ленинградская обл, Кингисеппский р-н, тер Усть-Лужское участковое лесничество</c:v>
                  </c:pt>
                  <c:pt idx="8">
                    <c:v>Ленинградская обл, Кингисеппский р-н, тер Усть-Лужское участковое лесничество</c:v>
                  </c:pt>
                  <c:pt idx="9">
                    <c:v>Ленинградская обл, Кингисеппский р-н, тер Усть-Лужское участковое лесничество</c:v>
                  </c:pt>
                  <c:pt idx="10">
                    <c:v>Ленинградская обл, Кингисеппский р-н, тер Усть-Лужское участковое лесничество</c:v>
                  </c:pt>
                  <c:pt idx="11">
                    <c:v>Ленинградская область, Волховский район, от д. Алексино до д. Яхново, д. Морозово, д. Андреевщина, д. Кулаково, д. Льзи, д. Хвалово.</c:v>
                  </c:pt>
                  <c:pt idx="12">
                    <c:v>Ленинградская область, Ломоносовский район, от г. Сосновый Бор до п. Шепелево, д. Гора Валдай, д. Черная Лахта, п. Форт-Красная Горка.</c:v>
                  </c:pt>
                  <c:pt idx="13">
                    <c:v>Ленинградская обл, Всеволожский р-н, г Кудрово, Мурманское шоссе 12-й км, стр 1а, помещ 2010</c:v>
                  </c:pt>
                  <c:pt idx="14">
                    <c:v>Ленинградская область, Ломоносовский муниципальный район, Большеижорское городское поселение, городской поселок Большая Ижора, Приморское шоссе, участок 65 (часть)</c:v>
                  </c:pt>
                  <c:pt idx="15">
                    <c:v>Ленинградская обл, г Подпорожье, ул Исакова, д 3</c:v>
                  </c:pt>
                  <c:pt idx="16">
                    <c:v>Ленинградская область, Всеволожский муниципальный район, земли САОЗТ "Ручьи", к/н 47:07:0722001:5308</c:v>
                  </c:pt>
                  <c:pt idx="17">
                    <c:v>Ленинградская обл, Ломоносовский р-н, деревня Разбегаево, промзона Большевик, зона 1-й микрорайон, зд 26А стр 1</c:v>
                  </c:pt>
                  <c:pt idx="18">
                    <c:v>Ленинградская область, Всеволожский муниципальный район, земли САОЗТ «Ручьи», кадастровый номер 47:07:0722001:2786</c:v>
                  </c:pt>
                  <c:pt idx="19">
                    <c:v>Ленинградская область, Всеволожский район, земли САОЗТ "Ручьи" (кад. № з.у.47:07:0722001:533)</c:v>
                  </c:pt>
                  <c:pt idx="20">
                    <c:v>Ленинградская обл, Ломоносовский р-н, гп Новоселье</c:v>
                  </c:pt>
                  <c:pt idx="21">
                    <c:v>Ленинградская обл, Всеволожский р-н, тер Производственная зона Мурино, Сквозной пр-д, д 18</c:v>
                  </c:pt>
                  <c:pt idx="22">
                    <c:v>Ленинградская обл, Тосненский р-н, г Никольское, Ульяновское шоссе, д 5и</c:v>
                  </c:pt>
                </c:lvl>
                <c:lvl>
                  <c:pt idx="0">
                    <c:v>5</c:v>
                  </c:pt>
                  <c:pt idx="1">
                    <c:v>Комплекс многоквартирных жилых домов по адресу: 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Промышленная площадка</c:v>
                  </c:pt>
                  <c:pt idx="3">
                    <c:v>Карьер на месторождении строительного камня (доломита) Кикеринское</c:v>
                  </c:pt>
                  <c:pt idx="4">
                    <c:v>Дом культуры со зрительным залом на 150 мест и библиотекой в с.Алеховщина</c:v>
                  </c:pt>
                  <c:pt idx="5">
                    <c:v>Питомник лекарственных растений</c:v>
                  </c:pt>
                  <c:pt idx="6">
                    <c:v>Склад сухих пищевых добавок</c:v>
                  </c:pt>
                  <c:pt idx="7">
                    <c:v>Газораспределительный пункт (ГРП)</c:v>
                  </c:pt>
                  <c:pt idx="8">
                    <c:v>Межцеховые колонны (МЦК)</c:v>
                  </c:pt>
                  <c:pt idx="9">
                    <c:v>Площадка строительства теплого и холодного склада</c:v>
                  </c:pt>
                  <c:pt idx="10">
                    <c:v>ВЗиС</c:v>
                  </c:pt>
                  <c:pt idx="11">
                    <c:v>Площадка строительства межпоселкового газопровода</c:v>
                  </c:pt>
                  <c:pt idx="12">
                    <c:v>Площадка строительства межпоселкового газопровода</c:v>
                  </c:pt>
                  <c:pt idx="13">
                    <c:v>Магазин KHLH (СТЦ "Мега Дыбенко")</c:v>
                  </c:pt>
                  <c:pt idx="14">
                    <c:v>Площадка №7 (ВС Большая Ижора)</c:v>
                  </c:pt>
                  <c:pt idx="15">
                    <c:v>Площадка № 1</c:v>
                  </c:pt>
                  <c:pt idx="16">
                    <c:v>«Многоквартирный многоэтажный жилой дом со встроенно-пристроенными помещениями, расположенный по адресу: Ленинградская область, Всеволожский муниципальный район, МО "Муринское городское поселение", земли САОЗТ "Ручьи", кадастровый номер земельного участка</c:v>
                  </c:pt>
                  <c:pt idx="17">
                    <c:v>Производственная площадка "АВЕРС Тверь" (Ломоносовский район, деревня Разбегаево , Большевик промзона, 1-й мкр зона, зд. 26А, стр.1)</c:v>
                  </c:pt>
                  <c:pt idx="18">
                    <c:v>Многоквартирный жилой дом со встроенными помещениями, позиция 9 (II этап строительства); Многоквартирный жилой дом со встроенными помещениями, позиция 10 (III этап строительства); Многоквартирный жилой дом, поз. 11 (IV этап строительства)</c:v>
                  </c:pt>
                  <c:pt idx="19">
                    <c:v>Многоквартирный жилой дом со встроенными помещениями обслуживания (корпус 1), Многоквартирный жилой дом со встроенным амбулаторно-поликлиническим учреждением (корпус 2), Многоквартирный жилой дом со встроенной аптекой, встроенным раздаточным пунктом молоч</c:v>
                  </c:pt>
                  <c:pt idx="20">
                    <c:v>Строительство многоэтажного многовартиного дома со встроенно-пристроенными помещениями</c:v>
                  </c:pt>
                  <c:pt idx="21">
                    <c:v>Промышленая площадка</c:v>
                  </c:pt>
                  <c:pt idx="22">
                    <c:v>Производственная площадка</c:v>
                  </c:pt>
                </c:lvl>
                <c:lvl>
                  <c:pt idx="0">
                    <c:v>4</c:v>
                  </c:pt>
                  <c:pt idx="1">
                    <c:v>197183, САНКТ-ПЕТЕРБУРГ ГОРОД, САБИРОВСКАЯ УЛ., Д. 35, ЛИТЕР А</c:v>
                  </c:pt>
                  <c:pt idx="2">
                    <c:v>197343, г Санкт-Петербург, ул Матроса Железняка, д 57 литера а, помещ 101Н офис 215</c:v>
                  </c:pt>
                  <c:pt idx="3">
                    <c:v>188823, ЛЕНИНГРАДСКАЯ ОБЛАСТЬ, М.Р-Н ВЫБОРГСКИЙ, С.П. ПОЛЯНСКОЕ, ТЕР. ПОЛЯНСКАЯ, ПР-Д ДОЛГУНЕЦКИЙ, ЗД. 1, ПОМЕЩ. 8</c:v>
                  </c:pt>
                  <c:pt idx="4">
                    <c:v>187719, Ленинградская обл, Лодейнопольский р-н, село Алеховщина, ул Советская, д 30, офис 6</c:v>
                  </c:pt>
                  <c:pt idx="5">
                    <c:v>197022, г Санкт-Петербург, ул Профессора Попова, д 14 литера а</c:v>
                  </c:pt>
                  <c:pt idx="6">
                    <c:v>197022, г Санкт-Петербург, ул Инструментальная, д 3 литера к, помещ 11Н</c:v>
                  </c:pt>
                  <c:pt idx="7">
                    <c:v>394026, г Воронеж, ул Антонова-Овсеенко, д 36А, офис 4</c:v>
                  </c:pt>
                  <c:pt idx="8">
                    <c:v>394026, г Воронеж, ул Антонова-Овсеенко, д 36А, офис 4</c:v>
                  </c:pt>
                  <c:pt idx="9">
                    <c:v>394026, г Воронеж, ул Антонова-Овсеенко, д 36А, офис 4</c:v>
                  </c:pt>
                  <c:pt idx="10">
                    <c:v>394026, г Воронеж, ул Антонова-Овсеенко, д 36А, офис 4</c:v>
                  </c:pt>
                  <c:pt idx="11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2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3">
                    <c:v>353907, Краснодарский край, г Новороссийск, Анапское шоссе, д 2, помещ 68</c:v>
                  </c:pt>
                  <c:pt idx="14">
                    <c:v>198504, г Санкт-Петербург, г Петергоф, Гостилицкое шоссе, д 137 литера а, помещ 1Н офис 62</c:v>
                  </c:pt>
                  <c:pt idx="15">
                    <c:v>187780, Ленинградская обл, г Подпорожье, ул Исакова, д 3</c:v>
                  </c:pt>
                  <c:pt idx="16">
                    <c:v>188677, 188677, ЛЕНИНГРАДСКАЯ ОБЛАСТЬ, М.Р-Н ВСЕВОЛОЖСКИЙ, Г.П. МУРИНСКОЕ, Г. МУРИНО, Б-Р МЕНДЕЛЕЕВА, Д. 8, ПОМЕЩ. 21-Н, РАБОЧЕЕ МЕСТО № 1</c:v>
                  </c:pt>
                  <c:pt idx="17">
                    <c:v>172009, Тверская обл, г Торжок, Ленинградское шоссе, д 56</c:v>
                  </c:pt>
                  <c:pt idx="18">
                    <c:v>141014, Московская обл, г Мытищи, ул Семашко, д 6Б</c:v>
                  </c:pt>
                  <c:pt idx="19">
                    <c:v>141014, Московская обл, г Мытищи, ул Семашко, д 6Б</c:v>
                  </c:pt>
                  <c:pt idx="20">
                    <c:v>195273, 195273, Г.Санкт-Петербург, УЛ. РУСТАВЕЛИ, Д. 13, ЛИТЕР А, ПОМ/КОМ 28Н/15,16</c:v>
                  </c:pt>
                  <c:pt idx="21">
                    <c:v>188662, 188662, Ленинградская область, М.Р-Н ВСЕВОЛОЖСКИЙ, Г.П. МУРИНСКОЕ, ТЕР. ПРОИЗВОДСТВЕННАЯ ЗОНА МУРИНО, ПР-Д СКВОЗНОЙ, Д. 18</c:v>
                  </c:pt>
                  <c:pt idx="22">
                    <c:v>196158, г Санкт-Петербург, Московское шоссе, д 46 литера б, помещ 408</c:v>
                  </c:pt>
                </c:lvl>
                <c:lvl>
                  <c:pt idx="0">
                    <c:v>3</c:v>
                  </c:pt>
                  <c:pt idx="1">
                    <c:v>7817044819</c:v>
                  </c:pt>
                  <c:pt idx="2">
                    <c:v>7804326044</c:v>
                  </c:pt>
                  <c:pt idx="3">
                    <c:v>4704002570</c:v>
                  </c:pt>
                  <c:pt idx="4">
                    <c:v>4711010902</c:v>
                  </c:pt>
                  <c:pt idx="5">
                    <c:v>7813045875</c:v>
                  </c:pt>
                  <c:pt idx="6">
                    <c:v>7842080666</c:v>
                  </c:pt>
                  <c:pt idx="7">
                    <c:v>3662269062</c:v>
                  </c:pt>
                  <c:pt idx="8">
                    <c:v>3662269062</c:v>
                  </c:pt>
                  <c:pt idx="9">
                    <c:v>3662269062</c:v>
                  </c:pt>
                  <c:pt idx="10">
                    <c:v>3662269062</c:v>
                  </c:pt>
                  <c:pt idx="11">
                    <c:v>7802683530</c:v>
                  </c:pt>
                  <c:pt idx="12">
                    <c:v>7802683530</c:v>
                  </c:pt>
                  <c:pt idx="13">
                    <c:v>2315227383</c:v>
                  </c:pt>
                  <c:pt idx="14">
                    <c:v>7838013473</c:v>
                  </c:pt>
                  <c:pt idx="15">
                    <c:v>4711001104</c:v>
                  </c:pt>
                  <c:pt idx="16">
                    <c:v>4703179856</c:v>
                  </c:pt>
                  <c:pt idx="17">
                    <c:v>6915014560</c:v>
                  </c:pt>
                  <c:pt idx="18">
                    <c:v>5029105573</c:v>
                  </c:pt>
                  <c:pt idx="19">
                    <c:v>5029105573</c:v>
                  </c:pt>
                  <c:pt idx="20">
                    <c:v>7804593787</c:v>
                  </c:pt>
                  <c:pt idx="21">
                    <c:v>7804078120</c:v>
                  </c:pt>
                  <c:pt idx="22">
                    <c:v>7810580137</c:v>
                  </c:pt>
                </c:lvl>
                <c:lvl>
                  <c:pt idx="0">
                    <c:v>2</c:v>
                  </c:pt>
                  <c:pt idx="1">
                    <c:v>ОБЩЕСТВО С ОГРАНИЧЕННОЙ ОТВЕТСТВЕННОСТЬЮ "СТРОИТЕЛЬНАЯ КОМПАНИЯ БАЛТ-СТРОЙ"</c:v>
                  </c:pt>
                  <c:pt idx="2">
                    <c:v>ОБЩЕСТВО С ОГРАНИЧЕННОЙ ОТВЕТСТВЕННОСТЬЮ "МОРСКИЕ ПРОЕКТЫ И ТЕХНОЛОГИИ"</c:v>
                  </c:pt>
                  <c:pt idx="3">
                    <c:v>АКЦИОНЕРНОЕ ОБЩЕСТВО "СЕМИОЗЕРСКОЕ КАРЬЕРОУПРАВЛЕНИЕ"</c:v>
                  </c:pt>
                  <c:pt idx="4">
                    <c:v>МУНИЦИПАЛЬНОЕ КАЗЕННОЕ УЧРЕЖДЕНИЕ "АЛЕХОВЩИНСКИЙ ЦЕНТР КУЛЬТУРЫ И ДОСУГА"</c:v>
                  </c:pt>
                  <c:pt idx="5">
                    <c:v>ФЕДЕРАЛЬНОЕ ГОСУДАРСТВЕННОЕ БЮДЖЕТНОЕ ОБРАЗОВАТЕЛЬНОЕ УЧРЕЖДЕНИЕ ВЫСШЕГО ОБРАЗОВАНИЯ "САНКТ-ПЕТЕРБУРГСКИЙ ГОСУДАРСТВЕННЫЙ ХИМИКО-ФАРМАЦЕВТИЧЕСКИЙ УНИВЕРСИТЕТ" МИНИСТЕРСТВА ЗДРАВООХРАНЕНИЯ РОССИЙСКОЙ ФЕДЕРАЦИИ</c:v>
                  </c:pt>
                  <c:pt idx="6">
                    <c:v>ОБЩЕСТВО С ОГРАНИЧЕННОЙ ОТВЕТСТВЕННОСТЬЮ "НОРД ИНГРЕДИЕНТС"</c:v>
                  </c:pt>
                  <c:pt idx="7">
                    <c:v>ОБЩЕСТВО С ОГРАНИЧЕННОЙ ОТВЕТСТВЕННОСТЬЮ "АТХ-СТРОЙ"</c:v>
                  </c:pt>
                  <c:pt idx="8">
                    <c:v>ОБЩЕСТВО С ОГРАНИЧЕННОЙ ОТВЕТСТВЕННОСТЬЮ "АТХ-СТРОЙ"</c:v>
                  </c:pt>
                  <c:pt idx="9">
                    <c:v>ОБЩЕСТВО С ОГРАНИЧЕННОЙ ОТВЕТСТВЕННОСТЬЮ "АТХ-СТРОЙ"</c:v>
                  </c:pt>
                  <c:pt idx="10">
                    <c:v>ОБЩЕСТВО С ОГРАНИЧЕННОЙ ОТВЕТСТВЕННОСТЬЮ "АТХ-СТРОЙ"</c:v>
                  </c:pt>
                  <c:pt idx="11">
                    <c:v>Общество с ограниченной ответственностью «Геосфера-МК»</c:v>
                  </c:pt>
                  <c:pt idx="12">
                    <c:v>Общество с ограниченной ответственностью "Геосфера-МК"</c:v>
                  </c:pt>
                  <c:pt idx="13">
                    <c:v>Общество с ограниченной ответственностью «Кюхенлэнд Рит»</c:v>
                  </c:pt>
                  <c:pt idx="14">
                    <c:v>ОБЩЕСТВО С ОГРАНИЧЕННОЙ ОТВЕТСТВЕННОСТЬЮ "ВЕСТ-СЕРВИС"</c:v>
                  </c:pt>
                  <c:pt idx="15">
                    <c:v>МУНИЦИПАЛЬНОЕ УНИТАРНОЕ ПРЕДПРИЯТИЕ ПОДПОРОЖСКОГО МУНИЦИПАЛЬНОГО РАЙОНА "ИНФОРМАЦИОННО-ПОЛИГРАФИЧЕСКИЙ КОМПЛЕКС" "СВИРСКИЕ ОГНИ"</c:v>
                  </c:pt>
                  <c:pt idx="16">
                    <c:v>ОБЩЕСТВО С ОГРАНИЧЕННОЙ ОТВЕТСТВЕННОСТЬЮ "СПЕЦИАЛИЗИРОВАННЫЙ ЗАСТРОЙЩИК "ЕВРОИНВЕСТ МУРИНО"</c:v>
                  </c:pt>
                  <c:pt idx="17">
                    <c:v>ОБЩЕСТВО С ОГРАНИЧЕННОЙ ОТВЕТСТВЕННОСТЬЮ "АВЕРС ТВЕРЬ"</c:v>
                  </c:pt>
                  <c:pt idx="18">
                    <c:v>ОБЩЕСТВО С ОГРАНИЧЕННОЙ ОТВЕТСТВЕННОСТЬЮ "СТРОЙТРЕНД"</c:v>
                  </c:pt>
                  <c:pt idx="19">
                    <c:v>ОБЩЕСТВО С ОГРАНИЧЕННОЙ ОТВЕТСТВЕННОСТЬЮ "СТРОЙТРЕНД"</c:v>
                  </c:pt>
                  <c:pt idx="20">
                    <c:v>ОБЩЕСТВО С ОГРАНИЧЕННОЙ ОТВЕТСТВЕННОСТЬЮ "КАППА"</c:v>
                  </c:pt>
                  <c:pt idx="21">
                    <c:v>ОБЩЕСТВО С ОГРАНИЧЕННОЙ ОТВЕТСТВЕННОСТЬЮ "ЭРМИЙ"</c:v>
                  </c:pt>
                  <c:pt idx="22">
                    <c:v>ОБЩЕСТВО С ОГРАНИЧЕННОЙ ОТВЕТСТВЕННОСТЬЮ "СТРИМ"</c:v>
                  </c:pt>
                </c:lvl>
                <c:lvl>
                  <c:pt idx="0">
                    <c:v>1</c:v>
                  </c:pt>
                  <c:pt idx="1">
                    <c:v>2202</c:v>
                  </c:pt>
                  <c:pt idx="2">
                    <c:v>2203</c:v>
                  </c:pt>
                  <c:pt idx="3">
                    <c:v>2204</c:v>
                  </c:pt>
                  <c:pt idx="4">
                    <c:v>2205</c:v>
                  </c:pt>
                  <c:pt idx="5">
                    <c:v>2206</c:v>
                  </c:pt>
                  <c:pt idx="6">
                    <c:v>2207</c:v>
                  </c:pt>
                  <c:pt idx="7">
                    <c:v>2208</c:v>
                  </c:pt>
                  <c:pt idx="8">
                    <c:v>2209</c:v>
                  </c:pt>
                  <c:pt idx="9">
                    <c:v>2210</c:v>
                  </c:pt>
                  <c:pt idx="10">
                    <c:v>2211</c:v>
                  </c:pt>
                  <c:pt idx="11">
                    <c:v>2212</c:v>
                  </c:pt>
                  <c:pt idx="12">
                    <c:v>2213</c:v>
                  </c:pt>
                  <c:pt idx="13">
                    <c:v>2214</c:v>
                  </c:pt>
                  <c:pt idx="14">
                    <c:v>2215</c:v>
                  </c:pt>
                  <c:pt idx="15">
                    <c:v>2216</c:v>
                  </c:pt>
                  <c:pt idx="16">
                    <c:v>2217</c:v>
                  </c:pt>
                  <c:pt idx="17">
                    <c:v>2218</c:v>
                  </c:pt>
                  <c:pt idx="18">
                    <c:v>2219</c:v>
                  </c:pt>
                  <c:pt idx="19">
                    <c:v>2220</c:v>
                  </c:pt>
                  <c:pt idx="20">
                    <c:v>2221</c:v>
                  </c:pt>
                  <c:pt idx="21">
                    <c:v>2222</c:v>
                  </c:pt>
                  <c:pt idx="22">
                    <c:v>2223</c:v>
                  </c:pt>
                </c:lvl>
              </c:multiLvlStrCache>
            </c:multiLvlStrRef>
          </c:cat>
          <c:val>
            <c:numRef>
              <c:f>Риски!$K$2:$K$24</c:f>
              <c:numCache>
                <c:formatCode>General</c:formatCode>
                <c:ptCount val="23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Риски!$L$1</c:f>
              <c:strCache>
                <c:ptCount val="1"/>
                <c:pt idx="0">
                  <c:v>Сведения о расположении объекта контроля в границах ООПТ регионального значения </c:v>
                </c:pt>
              </c:strCache>
            </c:strRef>
          </c:tx>
          <c:invertIfNegative val="0"/>
          <c:cat>
            <c:multiLvlStrRef>
              <c:f>Риски!$A$2:$G$24</c:f>
              <c:multiLvlStrCache>
                <c:ptCount val="23"/>
                <c:lvl>
                  <c:pt idx="0">
                    <c:v>7</c:v>
                  </c:pt>
                  <c:pt idx="1">
                    <c:v>41-0247-005661-П</c:v>
                  </c:pt>
                  <c:pt idx="2">
                    <c:v>41-0178-007041-П</c:v>
                  </c:pt>
                  <c:pt idx="3">
                    <c:v>41-0247-005659-П</c:v>
                  </c:pt>
                  <c:pt idx="4">
                    <c:v>41-0247-005660-П</c:v>
                  </c:pt>
                  <c:pt idx="5">
                    <c:v>41-0247-005657-П</c:v>
                  </c:pt>
                  <c:pt idx="6">
                    <c:v>41-0247-005658-П</c:v>
                  </c:pt>
                  <c:pt idx="7">
                    <c:v>41-0247-005655-П</c:v>
                  </c:pt>
                  <c:pt idx="8">
                    <c:v>41-0247-005656-П</c:v>
                  </c:pt>
                  <c:pt idx="9">
                    <c:v>41-0247-005654-П</c:v>
                  </c:pt>
                  <c:pt idx="10">
                    <c:v>41-0247-005653-П</c:v>
                  </c:pt>
                  <c:pt idx="11">
                    <c:v>41-0247-005652-П</c:v>
                  </c:pt>
                  <c:pt idx="12">
                    <c:v>41-0247-005651-П</c:v>
                  </c:pt>
                  <c:pt idx="13">
                    <c:v>41-0247-005650-П</c:v>
                  </c:pt>
                  <c:pt idx="14">
                    <c:v>41-0247-005649-П</c:v>
                  </c:pt>
                  <c:pt idx="15">
                    <c:v>41-0247-005648-П</c:v>
                  </c:pt>
                  <c:pt idx="16">
                    <c:v>41-0247-005646-П</c:v>
                  </c:pt>
                  <c:pt idx="17">
                    <c:v>41-0247-005647-П</c:v>
                  </c:pt>
                  <c:pt idx="18">
                    <c:v>41-0247-005645-П</c:v>
                  </c:pt>
                  <c:pt idx="19">
                    <c:v>41-0247-005644-П</c:v>
                  </c:pt>
                  <c:pt idx="20">
                    <c:v>41-0247-005643-П</c:v>
                  </c:pt>
                  <c:pt idx="21">
                    <c:v>41-0247-005641-П</c:v>
                  </c:pt>
                  <c:pt idx="22">
                    <c:v>41-0247-005642-П</c:v>
                  </c:pt>
                </c:lvl>
                <c:lvl>
                  <c:pt idx="0">
                    <c:v>6</c:v>
                  </c:pt>
                  <c:pt idx="1">
                    <c:v>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Ленинградская область, Кингисеппский муниципальный район, Усть-Лужское сельское поселение, земельный участок расположен в юго-восточной части кадастрового квартала (Морской торговый порт Усть-Луга)</c:v>
                  </c:pt>
                  <c:pt idx="3">
                    <c:v>Ленинградская обл, Волосовский р-н, поселок Кикерино</c:v>
                  </c:pt>
                  <c:pt idx="4">
                    <c:v>Ленинградская обл, Лодейнопольский р-н, село Алеховщина, ул Советская, д 24</c:v>
                  </c:pt>
                  <c:pt idx="5">
                    <c:v>Ленинградская область, Всеволожский район, 38 км. Приозерского шоссе, в районе д. Васкелово</c:v>
                  </c:pt>
                  <c:pt idx="6">
                    <c:v>Ленинградская обл, Всеволожский р-н, гп имени Свердлова, ул Овцинская, к 3</c:v>
                  </c:pt>
                  <c:pt idx="7">
                    <c:v>Ленинградская обл, Кингисеппский р-н, тер Усть-Лужское участковое лесничество</c:v>
                  </c:pt>
                  <c:pt idx="8">
                    <c:v>Ленинградская обл, Кингисеппский р-н, тер Усть-Лужское участковое лесничество</c:v>
                  </c:pt>
                  <c:pt idx="9">
                    <c:v>Ленинградская обл, Кингисеппский р-н, тер Усть-Лужское участковое лесничество</c:v>
                  </c:pt>
                  <c:pt idx="10">
                    <c:v>Ленинградская обл, Кингисеппский р-н, тер Усть-Лужское участковое лесничество</c:v>
                  </c:pt>
                  <c:pt idx="11">
                    <c:v>Ленинградская область, Волховский район, от д. Алексино до д. Яхново, д. Морозово, д. Андреевщина, д. Кулаково, д. Льзи, д. Хвалово.</c:v>
                  </c:pt>
                  <c:pt idx="12">
                    <c:v>Ленинградская область, Ломоносовский район, от г. Сосновый Бор до п. Шепелево, д. Гора Валдай, д. Черная Лахта, п. Форт-Красная Горка.</c:v>
                  </c:pt>
                  <c:pt idx="13">
                    <c:v>Ленинградская обл, Всеволожский р-н, г Кудрово, Мурманское шоссе 12-й км, стр 1а, помещ 2010</c:v>
                  </c:pt>
                  <c:pt idx="14">
                    <c:v>Ленинградская область, Ломоносовский муниципальный район, Большеижорское городское поселение, городской поселок Большая Ижора, Приморское шоссе, участок 65 (часть)</c:v>
                  </c:pt>
                  <c:pt idx="15">
                    <c:v>Ленинградская обл, г Подпорожье, ул Исакова, д 3</c:v>
                  </c:pt>
                  <c:pt idx="16">
                    <c:v>Ленинградская область, Всеволожский муниципальный район, земли САОЗТ "Ручьи", к/н 47:07:0722001:5308</c:v>
                  </c:pt>
                  <c:pt idx="17">
                    <c:v>Ленинградская обл, Ломоносовский р-н, деревня Разбегаево, промзона Большевик, зона 1-й микрорайон, зд 26А стр 1</c:v>
                  </c:pt>
                  <c:pt idx="18">
                    <c:v>Ленинградская область, Всеволожский муниципальный район, земли САОЗТ «Ручьи», кадастровый номер 47:07:0722001:2786</c:v>
                  </c:pt>
                  <c:pt idx="19">
                    <c:v>Ленинградская область, Всеволожский район, земли САОЗТ "Ручьи" (кад. № з.у.47:07:0722001:533)</c:v>
                  </c:pt>
                  <c:pt idx="20">
                    <c:v>Ленинградская обл, Ломоносовский р-н, гп Новоселье</c:v>
                  </c:pt>
                  <c:pt idx="21">
                    <c:v>Ленинградская обл, Всеволожский р-н, тер Производственная зона Мурино, Сквозной пр-д, д 18</c:v>
                  </c:pt>
                  <c:pt idx="22">
                    <c:v>Ленинградская обл, Тосненский р-н, г Никольское, Ульяновское шоссе, д 5и</c:v>
                  </c:pt>
                </c:lvl>
                <c:lvl>
                  <c:pt idx="0">
                    <c:v>5</c:v>
                  </c:pt>
                  <c:pt idx="1">
                    <c:v>Комплекс многоквартирных жилых домов по адресу: 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Промышленная площадка</c:v>
                  </c:pt>
                  <c:pt idx="3">
                    <c:v>Карьер на месторождении строительного камня (доломита) Кикеринское</c:v>
                  </c:pt>
                  <c:pt idx="4">
                    <c:v>Дом культуры со зрительным залом на 150 мест и библиотекой в с.Алеховщина</c:v>
                  </c:pt>
                  <c:pt idx="5">
                    <c:v>Питомник лекарственных растений</c:v>
                  </c:pt>
                  <c:pt idx="6">
                    <c:v>Склад сухих пищевых добавок</c:v>
                  </c:pt>
                  <c:pt idx="7">
                    <c:v>Газораспределительный пункт (ГРП)</c:v>
                  </c:pt>
                  <c:pt idx="8">
                    <c:v>Межцеховые колонны (МЦК)</c:v>
                  </c:pt>
                  <c:pt idx="9">
                    <c:v>Площадка строительства теплого и холодного склада</c:v>
                  </c:pt>
                  <c:pt idx="10">
                    <c:v>ВЗиС</c:v>
                  </c:pt>
                  <c:pt idx="11">
                    <c:v>Площадка строительства межпоселкового газопровода</c:v>
                  </c:pt>
                  <c:pt idx="12">
                    <c:v>Площадка строительства межпоселкового газопровода</c:v>
                  </c:pt>
                  <c:pt idx="13">
                    <c:v>Магазин KHLH (СТЦ "Мега Дыбенко")</c:v>
                  </c:pt>
                  <c:pt idx="14">
                    <c:v>Площадка №7 (ВС Большая Ижора)</c:v>
                  </c:pt>
                  <c:pt idx="15">
                    <c:v>Площадка № 1</c:v>
                  </c:pt>
                  <c:pt idx="16">
                    <c:v>«Многоквартирный многоэтажный жилой дом со встроенно-пристроенными помещениями, расположенный по адресу: Ленинградская область, Всеволожский муниципальный район, МО "Муринское городское поселение", земли САОЗТ "Ручьи", кадастровый номер земельного участка</c:v>
                  </c:pt>
                  <c:pt idx="17">
                    <c:v>Производственная площадка "АВЕРС Тверь" (Ломоносовский район, деревня Разбегаево , Большевик промзона, 1-й мкр зона, зд. 26А, стр.1)</c:v>
                  </c:pt>
                  <c:pt idx="18">
                    <c:v>Многоквартирный жилой дом со встроенными помещениями, позиция 9 (II этап строительства); Многоквартирный жилой дом со встроенными помещениями, позиция 10 (III этап строительства); Многоквартирный жилой дом, поз. 11 (IV этап строительства)</c:v>
                  </c:pt>
                  <c:pt idx="19">
                    <c:v>Многоквартирный жилой дом со встроенными помещениями обслуживания (корпус 1), Многоквартирный жилой дом со встроенным амбулаторно-поликлиническим учреждением (корпус 2), Многоквартирный жилой дом со встроенной аптекой, встроенным раздаточным пунктом молоч</c:v>
                  </c:pt>
                  <c:pt idx="20">
                    <c:v>Строительство многоэтажного многовартиного дома со встроенно-пристроенными помещениями</c:v>
                  </c:pt>
                  <c:pt idx="21">
                    <c:v>Промышленая площадка</c:v>
                  </c:pt>
                  <c:pt idx="22">
                    <c:v>Производственная площадка</c:v>
                  </c:pt>
                </c:lvl>
                <c:lvl>
                  <c:pt idx="0">
                    <c:v>4</c:v>
                  </c:pt>
                  <c:pt idx="1">
                    <c:v>197183, САНКТ-ПЕТЕРБУРГ ГОРОД, САБИРОВСКАЯ УЛ., Д. 35, ЛИТЕР А</c:v>
                  </c:pt>
                  <c:pt idx="2">
                    <c:v>197343, г Санкт-Петербург, ул Матроса Железняка, д 57 литера а, помещ 101Н офис 215</c:v>
                  </c:pt>
                  <c:pt idx="3">
                    <c:v>188823, ЛЕНИНГРАДСКАЯ ОБЛАСТЬ, М.Р-Н ВЫБОРГСКИЙ, С.П. ПОЛЯНСКОЕ, ТЕР. ПОЛЯНСКАЯ, ПР-Д ДОЛГУНЕЦКИЙ, ЗД. 1, ПОМЕЩ. 8</c:v>
                  </c:pt>
                  <c:pt idx="4">
                    <c:v>187719, Ленинградская обл, Лодейнопольский р-н, село Алеховщина, ул Советская, д 30, офис 6</c:v>
                  </c:pt>
                  <c:pt idx="5">
                    <c:v>197022, г Санкт-Петербург, ул Профессора Попова, д 14 литера а</c:v>
                  </c:pt>
                  <c:pt idx="6">
                    <c:v>197022, г Санкт-Петербург, ул Инструментальная, д 3 литера к, помещ 11Н</c:v>
                  </c:pt>
                  <c:pt idx="7">
                    <c:v>394026, г Воронеж, ул Антонова-Овсеенко, д 36А, офис 4</c:v>
                  </c:pt>
                  <c:pt idx="8">
                    <c:v>394026, г Воронеж, ул Антонова-Овсеенко, д 36А, офис 4</c:v>
                  </c:pt>
                  <c:pt idx="9">
                    <c:v>394026, г Воронеж, ул Антонова-Овсеенко, д 36А, офис 4</c:v>
                  </c:pt>
                  <c:pt idx="10">
                    <c:v>394026, г Воронеж, ул Антонова-Овсеенко, д 36А, офис 4</c:v>
                  </c:pt>
                  <c:pt idx="11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2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3">
                    <c:v>353907, Краснодарский край, г Новороссийск, Анапское шоссе, д 2, помещ 68</c:v>
                  </c:pt>
                  <c:pt idx="14">
                    <c:v>198504, г Санкт-Петербург, г Петергоф, Гостилицкое шоссе, д 137 литера а, помещ 1Н офис 62</c:v>
                  </c:pt>
                  <c:pt idx="15">
                    <c:v>187780, Ленинградская обл, г Подпорожье, ул Исакова, д 3</c:v>
                  </c:pt>
                  <c:pt idx="16">
                    <c:v>188677, 188677, ЛЕНИНГРАДСКАЯ ОБЛАСТЬ, М.Р-Н ВСЕВОЛОЖСКИЙ, Г.П. МУРИНСКОЕ, Г. МУРИНО, Б-Р МЕНДЕЛЕЕВА, Д. 8, ПОМЕЩ. 21-Н, РАБОЧЕЕ МЕСТО № 1</c:v>
                  </c:pt>
                  <c:pt idx="17">
                    <c:v>172009, Тверская обл, г Торжок, Ленинградское шоссе, д 56</c:v>
                  </c:pt>
                  <c:pt idx="18">
                    <c:v>141014, Московская обл, г Мытищи, ул Семашко, д 6Б</c:v>
                  </c:pt>
                  <c:pt idx="19">
                    <c:v>141014, Московская обл, г Мытищи, ул Семашко, д 6Б</c:v>
                  </c:pt>
                  <c:pt idx="20">
                    <c:v>195273, 195273, Г.Санкт-Петербург, УЛ. РУСТАВЕЛИ, Д. 13, ЛИТЕР А, ПОМ/КОМ 28Н/15,16</c:v>
                  </c:pt>
                  <c:pt idx="21">
                    <c:v>188662, 188662, Ленинградская область, М.Р-Н ВСЕВОЛОЖСКИЙ, Г.П. МУРИНСКОЕ, ТЕР. ПРОИЗВОДСТВЕННАЯ ЗОНА МУРИНО, ПР-Д СКВОЗНОЙ, Д. 18</c:v>
                  </c:pt>
                  <c:pt idx="22">
                    <c:v>196158, г Санкт-Петербург, Московское шоссе, д 46 литера б, помещ 408</c:v>
                  </c:pt>
                </c:lvl>
                <c:lvl>
                  <c:pt idx="0">
                    <c:v>3</c:v>
                  </c:pt>
                  <c:pt idx="1">
                    <c:v>7817044819</c:v>
                  </c:pt>
                  <c:pt idx="2">
                    <c:v>7804326044</c:v>
                  </c:pt>
                  <c:pt idx="3">
                    <c:v>4704002570</c:v>
                  </c:pt>
                  <c:pt idx="4">
                    <c:v>4711010902</c:v>
                  </c:pt>
                  <c:pt idx="5">
                    <c:v>7813045875</c:v>
                  </c:pt>
                  <c:pt idx="6">
                    <c:v>7842080666</c:v>
                  </c:pt>
                  <c:pt idx="7">
                    <c:v>3662269062</c:v>
                  </c:pt>
                  <c:pt idx="8">
                    <c:v>3662269062</c:v>
                  </c:pt>
                  <c:pt idx="9">
                    <c:v>3662269062</c:v>
                  </c:pt>
                  <c:pt idx="10">
                    <c:v>3662269062</c:v>
                  </c:pt>
                  <c:pt idx="11">
                    <c:v>7802683530</c:v>
                  </c:pt>
                  <c:pt idx="12">
                    <c:v>7802683530</c:v>
                  </c:pt>
                  <c:pt idx="13">
                    <c:v>2315227383</c:v>
                  </c:pt>
                  <c:pt idx="14">
                    <c:v>7838013473</c:v>
                  </c:pt>
                  <c:pt idx="15">
                    <c:v>4711001104</c:v>
                  </c:pt>
                  <c:pt idx="16">
                    <c:v>4703179856</c:v>
                  </c:pt>
                  <c:pt idx="17">
                    <c:v>6915014560</c:v>
                  </c:pt>
                  <c:pt idx="18">
                    <c:v>5029105573</c:v>
                  </c:pt>
                  <c:pt idx="19">
                    <c:v>5029105573</c:v>
                  </c:pt>
                  <c:pt idx="20">
                    <c:v>7804593787</c:v>
                  </c:pt>
                  <c:pt idx="21">
                    <c:v>7804078120</c:v>
                  </c:pt>
                  <c:pt idx="22">
                    <c:v>7810580137</c:v>
                  </c:pt>
                </c:lvl>
                <c:lvl>
                  <c:pt idx="0">
                    <c:v>2</c:v>
                  </c:pt>
                  <c:pt idx="1">
                    <c:v>ОБЩЕСТВО С ОГРАНИЧЕННОЙ ОТВЕТСТВЕННОСТЬЮ "СТРОИТЕЛЬНАЯ КОМПАНИЯ БАЛТ-СТРОЙ"</c:v>
                  </c:pt>
                  <c:pt idx="2">
                    <c:v>ОБЩЕСТВО С ОГРАНИЧЕННОЙ ОТВЕТСТВЕННОСТЬЮ "МОРСКИЕ ПРОЕКТЫ И ТЕХНОЛОГИИ"</c:v>
                  </c:pt>
                  <c:pt idx="3">
                    <c:v>АКЦИОНЕРНОЕ ОБЩЕСТВО "СЕМИОЗЕРСКОЕ КАРЬЕРОУПРАВЛЕНИЕ"</c:v>
                  </c:pt>
                  <c:pt idx="4">
                    <c:v>МУНИЦИПАЛЬНОЕ КАЗЕННОЕ УЧРЕЖДЕНИЕ "АЛЕХОВЩИНСКИЙ ЦЕНТР КУЛЬТУРЫ И ДОСУГА"</c:v>
                  </c:pt>
                  <c:pt idx="5">
                    <c:v>ФЕДЕРАЛЬНОЕ ГОСУДАРСТВЕННОЕ БЮДЖЕТНОЕ ОБРАЗОВАТЕЛЬНОЕ УЧРЕЖДЕНИЕ ВЫСШЕГО ОБРАЗОВАНИЯ "САНКТ-ПЕТЕРБУРГСКИЙ ГОСУДАРСТВЕННЫЙ ХИМИКО-ФАРМАЦЕВТИЧЕСКИЙ УНИВЕРСИТЕТ" МИНИСТЕРСТВА ЗДРАВООХРАНЕНИЯ РОССИЙСКОЙ ФЕДЕРАЦИИ</c:v>
                  </c:pt>
                  <c:pt idx="6">
                    <c:v>ОБЩЕСТВО С ОГРАНИЧЕННОЙ ОТВЕТСТВЕННОСТЬЮ "НОРД ИНГРЕДИЕНТС"</c:v>
                  </c:pt>
                  <c:pt idx="7">
                    <c:v>ОБЩЕСТВО С ОГРАНИЧЕННОЙ ОТВЕТСТВЕННОСТЬЮ "АТХ-СТРОЙ"</c:v>
                  </c:pt>
                  <c:pt idx="8">
                    <c:v>ОБЩЕСТВО С ОГРАНИЧЕННОЙ ОТВЕТСТВЕННОСТЬЮ "АТХ-СТРОЙ"</c:v>
                  </c:pt>
                  <c:pt idx="9">
                    <c:v>ОБЩЕСТВО С ОГРАНИЧЕННОЙ ОТВЕТСТВЕННОСТЬЮ "АТХ-СТРОЙ"</c:v>
                  </c:pt>
                  <c:pt idx="10">
                    <c:v>ОБЩЕСТВО С ОГРАНИЧЕННОЙ ОТВЕТСТВЕННОСТЬЮ "АТХ-СТРОЙ"</c:v>
                  </c:pt>
                  <c:pt idx="11">
                    <c:v>Общество с ограниченной ответственностью «Геосфера-МК»</c:v>
                  </c:pt>
                  <c:pt idx="12">
                    <c:v>Общество с ограниченной ответственностью "Геосфера-МК"</c:v>
                  </c:pt>
                  <c:pt idx="13">
                    <c:v>Общество с ограниченной ответственностью «Кюхенлэнд Рит»</c:v>
                  </c:pt>
                  <c:pt idx="14">
                    <c:v>ОБЩЕСТВО С ОГРАНИЧЕННОЙ ОТВЕТСТВЕННОСТЬЮ "ВЕСТ-СЕРВИС"</c:v>
                  </c:pt>
                  <c:pt idx="15">
                    <c:v>МУНИЦИПАЛЬНОЕ УНИТАРНОЕ ПРЕДПРИЯТИЕ ПОДПОРОЖСКОГО МУНИЦИПАЛЬНОГО РАЙОНА "ИНФОРМАЦИОННО-ПОЛИГРАФИЧЕСКИЙ КОМПЛЕКС" "СВИРСКИЕ ОГНИ"</c:v>
                  </c:pt>
                  <c:pt idx="16">
                    <c:v>ОБЩЕСТВО С ОГРАНИЧЕННОЙ ОТВЕТСТВЕННОСТЬЮ "СПЕЦИАЛИЗИРОВАННЫЙ ЗАСТРОЙЩИК "ЕВРОИНВЕСТ МУРИНО"</c:v>
                  </c:pt>
                  <c:pt idx="17">
                    <c:v>ОБЩЕСТВО С ОГРАНИЧЕННОЙ ОТВЕТСТВЕННОСТЬЮ "АВЕРС ТВЕРЬ"</c:v>
                  </c:pt>
                  <c:pt idx="18">
                    <c:v>ОБЩЕСТВО С ОГРАНИЧЕННОЙ ОТВЕТСТВЕННОСТЬЮ "СТРОЙТРЕНД"</c:v>
                  </c:pt>
                  <c:pt idx="19">
                    <c:v>ОБЩЕСТВО С ОГРАНИЧЕННОЙ ОТВЕТСТВЕННОСТЬЮ "СТРОЙТРЕНД"</c:v>
                  </c:pt>
                  <c:pt idx="20">
                    <c:v>ОБЩЕСТВО С ОГРАНИЧЕННОЙ ОТВЕТСТВЕННОСТЬЮ "КАППА"</c:v>
                  </c:pt>
                  <c:pt idx="21">
                    <c:v>ОБЩЕСТВО С ОГРАНИЧЕННОЙ ОТВЕТСТВЕННОСТЬЮ "ЭРМИЙ"</c:v>
                  </c:pt>
                  <c:pt idx="22">
                    <c:v>ОБЩЕСТВО С ОГРАНИЧЕННОЙ ОТВЕТСТВЕННОСТЬЮ "СТРИМ"</c:v>
                  </c:pt>
                </c:lvl>
                <c:lvl>
                  <c:pt idx="0">
                    <c:v>1</c:v>
                  </c:pt>
                  <c:pt idx="1">
                    <c:v>2202</c:v>
                  </c:pt>
                  <c:pt idx="2">
                    <c:v>2203</c:v>
                  </c:pt>
                  <c:pt idx="3">
                    <c:v>2204</c:v>
                  </c:pt>
                  <c:pt idx="4">
                    <c:v>2205</c:v>
                  </c:pt>
                  <c:pt idx="5">
                    <c:v>2206</c:v>
                  </c:pt>
                  <c:pt idx="6">
                    <c:v>2207</c:v>
                  </c:pt>
                  <c:pt idx="7">
                    <c:v>2208</c:v>
                  </c:pt>
                  <c:pt idx="8">
                    <c:v>2209</c:v>
                  </c:pt>
                  <c:pt idx="9">
                    <c:v>2210</c:v>
                  </c:pt>
                  <c:pt idx="10">
                    <c:v>2211</c:v>
                  </c:pt>
                  <c:pt idx="11">
                    <c:v>2212</c:v>
                  </c:pt>
                  <c:pt idx="12">
                    <c:v>2213</c:v>
                  </c:pt>
                  <c:pt idx="13">
                    <c:v>2214</c:v>
                  </c:pt>
                  <c:pt idx="14">
                    <c:v>2215</c:v>
                  </c:pt>
                  <c:pt idx="15">
                    <c:v>2216</c:v>
                  </c:pt>
                  <c:pt idx="16">
                    <c:v>2217</c:v>
                  </c:pt>
                  <c:pt idx="17">
                    <c:v>2218</c:v>
                  </c:pt>
                  <c:pt idx="18">
                    <c:v>2219</c:v>
                  </c:pt>
                  <c:pt idx="19">
                    <c:v>2220</c:v>
                  </c:pt>
                  <c:pt idx="20">
                    <c:v>2221</c:v>
                  </c:pt>
                  <c:pt idx="21">
                    <c:v>2222</c:v>
                  </c:pt>
                  <c:pt idx="22">
                    <c:v>2223</c:v>
                  </c:pt>
                </c:lvl>
              </c:multiLvlStrCache>
            </c:multiLvlStrRef>
          </c:cat>
          <c:val>
            <c:numRef>
              <c:f>Риски!$L$2:$L$24</c:f>
              <c:numCache>
                <c:formatCode>General</c:formatCode>
                <c:ptCount val="23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Риски!$M$1</c:f>
              <c:strCache>
                <c:ptCount val="1"/>
                <c:pt idx="0">
                  <c:v>реквизиты вступивших в законную силу решений</c:v>
                </c:pt>
              </c:strCache>
            </c:strRef>
          </c:tx>
          <c:invertIfNegative val="0"/>
          <c:cat>
            <c:multiLvlStrRef>
              <c:f>Риски!$A$2:$G$24</c:f>
              <c:multiLvlStrCache>
                <c:ptCount val="23"/>
                <c:lvl>
                  <c:pt idx="0">
                    <c:v>7</c:v>
                  </c:pt>
                  <c:pt idx="1">
                    <c:v>41-0247-005661-П</c:v>
                  </c:pt>
                  <c:pt idx="2">
                    <c:v>41-0178-007041-П</c:v>
                  </c:pt>
                  <c:pt idx="3">
                    <c:v>41-0247-005659-П</c:v>
                  </c:pt>
                  <c:pt idx="4">
                    <c:v>41-0247-005660-П</c:v>
                  </c:pt>
                  <c:pt idx="5">
                    <c:v>41-0247-005657-П</c:v>
                  </c:pt>
                  <c:pt idx="6">
                    <c:v>41-0247-005658-П</c:v>
                  </c:pt>
                  <c:pt idx="7">
                    <c:v>41-0247-005655-П</c:v>
                  </c:pt>
                  <c:pt idx="8">
                    <c:v>41-0247-005656-П</c:v>
                  </c:pt>
                  <c:pt idx="9">
                    <c:v>41-0247-005654-П</c:v>
                  </c:pt>
                  <c:pt idx="10">
                    <c:v>41-0247-005653-П</c:v>
                  </c:pt>
                  <c:pt idx="11">
                    <c:v>41-0247-005652-П</c:v>
                  </c:pt>
                  <c:pt idx="12">
                    <c:v>41-0247-005651-П</c:v>
                  </c:pt>
                  <c:pt idx="13">
                    <c:v>41-0247-005650-П</c:v>
                  </c:pt>
                  <c:pt idx="14">
                    <c:v>41-0247-005649-П</c:v>
                  </c:pt>
                  <c:pt idx="15">
                    <c:v>41-0247-005648-П</c:v>
                  </c:pt>
                  <c:pt idx="16">
                    <c:v>41-0247-005646-П</c:v>
                  </c:pt>
                  <c:pt idx="17">
                    <c:v>41-0247-005647-П</c:v>
                  </c:pt>
                  <c:pt idx="18">
                    <c:v>41-0247-005645-П</c:v>
                  </c:pt>
                  <c:pt idx="19">
                    <c:v>41-0247-005644-П</c:v>
                  </c:pt>
                  <c:pt idx="20">
                    <c:v>41-0247-005643-П</c:v>
                  </c:pt>
                  <c:pt idx="21">
                    <c:v>41-0247-005641-П</c:v>
                  </c:pt>
                  <c:pt idx="22">
                    <c:v>41-0247-005642-П</c:v>
                  </c:pt>
                </c:lvl>
                <c:lvl>
                  <c:pt idx="0">
                    <c:v>6</c:v>
                  </c:pt>
                  <c:pt idx="1">
                    <c:v>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Ленинградская область, Кингисеппский муниципальный район, Усть-Лужское сельское поселение, земельный участок расположен в юго-восточной части кадастрового квартала (Морской торговый порт Усть-Луга)</c:v>
                  </c:pt>
                  <c:pt idx="3">
                    <c:v>Ленинградская обл, Волосовский р-н, поселок Кикерино</c:v>
                  </c:pt>
                  <c:pt idx="4">
                    <c:v>Ленинградская обл, Лодейнопольский р-н, село Алеховщина, ул Советская, д 24</c:v>
                  </c:pt>
                  <c:pt idx="5">
                    <c:v>Ленинградская область, Всеволожский район, 38 км. Приозерского шоссе, в районе д. Васкелово</c:v>
                  </c:pt>
                  <c:pt idx="6">
                    <c:v>Ленинградская обл, Всеволожский р-н, гп имени Свердлова, ул Овцинская, к 3</c:v>
                  </c:pt>
                  <c:pt idx="7">
                    <c:v>Ленинградская обл, Кингисеппский р-н, тер Усть-Лужское участковое лесничество</c:v>
                  </c:pt>
                  <c:pt idx="8">
                    <c:v>Ленинградская обл, Кингисеппский р-н, тер Усть-Лужское участковое лесничество</c:v>
                  </c:pt>
                  <c:pt idx="9">
                    <c:v>Ленинградская обл, Кингисеппский р-н, тер Усть-Лужское участковое лесничество</c:v>
                  </c:pt>
                  <c:pt idx="10">
                    <c:v>Ленинградская обл, Кингисеппский р-н, тер Усть-Лужское участковое лесничество</c:v>
                  </c:pt>
                  <c:pt idx="11">
                    <c:v>Ленинградская область, Волховский район, от д. Алексино до д. Яхново, д. Морозово, д. Андреевщина, д. Кулаково, д. Льзи, д. Хвалово.</c:v>
                  </c:pt>
                  <c:pt idx="12">
                    <c:v>Ленинградская область, Ломоносовский район, от г. Сосновый Бор до п. Шепелево, д. Гора Валдай, д. Черная Лахта, п. Форт-Красная Горка.</c:v>
                  </c:pt>
                  <c:pt idx="13">
                    <c:v>Ленинградская обл, Всеволожский р-н, г Кудрово, Мурманское шоссе 12-й км, стр 1а, помещ 2010</c:v>
                  </c:pt>
                  <c:pt idx="14">
                    <c:v>Ленинградская область, Ломоносовский муниципальный район, Большеижорское городское поселение, городской поселок Большая Ижора, Приморское шоссе, участок 65 (часть)</c:v>
                  </c:pt>
                  <c:pt idx="15">
                    <c:v>Ленинградская обл, г Подпорожье, ул Исакова, д 3</c:v>
                  </c:pt>
                  <c:pt idx="16">
                    <c:v>Ленинградская область, Всеволожский муниципальный район, земли САОЗТ "Ручьи", к/н 47:07:0722001:5308</c:v>
                  </c:pt>
                  <c:pt idx="17">
                    <c:v>Ленинградская обл, Ломоносовский р-н, деревня Разбегаево, промзона Большевик, зона 1-й микрорайон, зд 26А стр 1</c:v>
                  </c:pt>
                  <c:pt idx="18">
                    <c:v>Ленинградская область, Всеволожский муниципальный район, земли САОЗТ «Ручьи», кадастровый номер 47:07:0722001:2786</c:v>
                  </c:pt>
                  <c:pt idx="19">
                    <c:v>Ленинградская область, Всеволожский район, земли САОЗТ "Ручьи" (кад. № з.у.47:07:0722001:533)</c:v>
                  </c:pt>
                  <c:pt idx="20">
                    <c:v>Ленинградская обл, Ломоносовский р-н, гп Новоселье</c:v>
                  </c:pt>
                  <c:pt idx="21">
                    <c:v>Ленинградская обл, Всеволожский р-н, тер Производственная зона Мурино, Сквозной пр-д, д 18</c:v>
                  </c:pt>
                  <c:pt idx="22">
                    <c:v>Ленинградская обл, Тосненский р-н, г Никольское, Ульяновское шоссе, д 5и</c:v>
                  </c:pt>
                </c:lvl>
                <c:lvl>
                  <c:pt idx="0">
                    <c:v>5</c:v>
                  </c:pt>
                  <c:pt idx="1">
                    <c:v>Комплекс многоквартирных жилых домов по адресу: 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Промышленная площадка</c:v>
                  </c:pt>
                  <c:pt idx="3">
                    <c:v>Карьер на месторождении строительного камня (доломита) Кикеринское</c:v>
                  </c:pt>
                  <c:pt idx="4">
                    <c:v>Дом культуры со зрительным залом на 150 мест и библиотекой в с.Алеховщина</c:v>
                  </c:pt>
                  <c:pt idx="5">
                    <c:v>Питомник лекарственных растений</c:v>
                  </c:pt>
                  <c:pt idx="6">
                    <c:v>Склад сухих пищевых добавок</c:v>
                  </c:pt>
                  <c:pt idx="7">
                    <c:v>Газораспределительный пункт (ГРП)</c:v>
                  </c:pt>
                  <c:pt idx="8">
                    <c:v>Межцеховые колонны (МЦК)</c:v>
                  </c:pt>
                  <c:pt idx="9">
                    <c:v>Площадка строительства теплого и холодного склада</c:v>
                  </c:pt>
                  <c:pt idx="10">
                    <c:v>ВЗиС</c:v>
                  </c:pt>
                  <c:pt idx="11">
                    <c:v>Площадка строительства межпоселкового газопровода</c:v>
                  </c:pt>
                  <c:pt idx="12">
                    <c:v>Площадка строительства межпоселкового газопровода</c:v>
                  </c:pt>
                  <c:pt idx="13">
                    <c:v>Магазин KHLH (СТЦ "Мега Дыбенко")</c:v>
                  </c:pt>
                  <c:pt idx="14">
                    <c:v>Площадка №7 (ВС Большая Ижора)</c:v>
                  </c:pt>
                  <c:pt idx="15">
                    <c:v>Площадка № 1</c:v>
                  </c:pt>
                  <c:pt idx="16">
                    <c:v>«Многоквартирный многоэтажный жилой дом со встроенно-пристроенными помещениями, расположенный по адресу: Ленинградская область, Всеволожский муниципальный район, МО "Муринское городское поселение", земли САОЗТ "Ручьи", кадастровый номер земельного участка</c:v>
                  </c:pt>
                  <c:pt idx="17">
                    <c:v>Производственная площадка "АВЕРС Тверь" (Ломоносовский район, деревня Разбегаево , Большевик промзона, 1-й мкр зона, зд. 26А, стр.1)</c:v>
                  </c:pt>
                  <c:pt idx="18">
                    <c:v>Многоквартирный жилой дом со встроенными помещениями, позиция 9 (II этап строительства); Многоквартирный жилой дом со встроенными помещениями, позиция 10 (III этап строительства); Многоквартирный жилой дом, поз. 11 (IV этап строительства)</c:v>
                  </c:pt>
                  <c:pt idx="19">
                    <c:v>Многоквартирный жилой дом со встроенными помещениями обслуживания (корпус 1), Многоквартирный жилой дом со встроенным амбулаторно-поликлиническим учреждением (корпус 2), Многоквартирный жилой дом со встроенной аптекой, встроенным раздаточным пунктом молоч</c:v>
                  </c:pt>
                  <c:pt idx="20">
                    <c:v>Строительство многоэтажного многовартиного дома со встроенно-пристроенными помещениями</c:v>
                  </c:pt>
                  <c:pt idx="21">
                    <c:v>Промышленая площадка</c:v>
                  </c:pt>
                  <c:pt idx="22">
                    <c:v>Производственная площадка</c:v>
                  </c:pt>
                </c:lvl>
                <c:lvl>
                  <c:pt idx="0">
                    <c:v>4</c:v>
                  </c:pt>
                  <c:pt idx="1">
                    <c:v>197183, САНКТ-ПЕТЕРБУРГ ГОРОД, САБИРОВСКАЯ УЛ., Д. 35, ЛИТЕР А</c:v>
                  </c:pt>
                  <c:pt idx="2">
                    <c:v>197343, г Санкт-Петербург, ул Матроса Железняка, д 57 литера а, помещ 101Н офис 215</c:v>
                  </c:pt>
                  <c:pt idx="3">
                    <c:v>188823, ЛЕНИНГРАДСКАЯ ОБЛАСТЬ, М.Р-Н ВЫБОРГСКИЙ, С.П. ПОЛЯНСКОЕ, ТЕР. ПОЛЯНСКАЯ, ПР-Д ДОЛГУНЕЦКИЙ, ЗД. 1, ПОМЕЩ. 8</c:v>
                  </c:pt>
                  <c:pt idx="4">
                    <c:v>187719, Ленинградская обл, Лодейнопольский р-н, село Алеховщина, ул Советская, д 30, офис 6</c:v>
                  </c:pt>
                  <c:pt idx="5">
                    <c:v>197022, г Санкт-Петербург, ул Профессора Попова, д 14 литера а</c:v>
                  </c:pt>
                  <c:pt idx="6">
                    <c:v>197022, г Санкт-Петербург, ул Инструментальная, д 3 литера к, помещ 11Н</c:v>
                  </c:pt>
                  <c:pt idx="7">
                    <c:v>394026, г Воронеж, ул Антонова-Овсеенко, д 36А, офис 4</c:v>
                  </c:pt>
                  <c:pt idx="8">
                    <c:v>394026, г Воронеж, ул Антонова-Овсеенко, д 36А, офис 4</c:v>
                  </c:pt>
                  <c:pt idx="9">
                    <c:v>394026, г Воронеж, ул Антонова-Овсеенко, д 36А, офис 4</c:v>
                  </c:pt>
                  <c:pt idx="10">
                    <c:v>394026, г Воронеж, ул Антонова-Овсеенко, д 36А, офис 4</c:v>
                  </c:pt>
                  <c:pt idx="11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2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3">
                    <c:v>353907, Краснодарский край, г Новороссийск, Анапское шоссе, д 2, помещ 68</c:v>
                  </c:pt>
                  <c:pt idx="14">
                    <c:v>198504, г Санкт-Петербург, г Петергоф, Гостилицкое шоссе, д 137 литера а, помещ 1Н офис 62</c:v>
                  </c:pt>
                  <c:pt idx="15">
                    <c:v>187780, Ленинградская обл, г Подпорожье, ул Исакова, д 3</c:v>
                  </c:pt>
                  <c:pt idx="16">
                    <c:v>188677, 188677, ЛЕНИНГРАДСКАЯ ОБЛАСТЬ, М.Р-Н ВСЕВОЛОЖСКИЙ, Г.П. МУРИНСКОЕ, Г. МУРИНО, Б-Р МЕНДЕЛЕЕВА, Д. 8, ПОМЕЩ. 21-Н, РАБОЧЕЕ МЕСТО № 1</c:v>
                  </c:pt>
                  <c:pt idx="17">
                    <c:v>172009, Тверская обл, г Торжок, Ленинградское шоссе, д 56</c:v>
                  </c:pt>
                  <c:pt idx="18">
                    <c:v>141014, Московская обл, г Мытищи, ул Семашко, д 6Б</c:v>
                  </c:pt>
                  <c:pt idx="19">
                    <c:v>141014, Московская обл, г Мытищи, ул Семашко, д 6Б</c:v>
                  </c:pt>
                  <c:pt idx="20">
                    <c:v>195273, 195273, Г.Санкт-Петербург, УЛ. РУСТАВЕЛИ, Д. 13, ЛИТЕР А, ПОМ/КОМ 28Н/15,16</c:v>
                  </c:pt>
                  <c:pt idx="21">
                    <c:v>188662, 188662, Ленинградская область, М.Р-Н ВСЕВОЛОЖСКИЙ, Г.П. МУРИНСКОЕ, ТЕР. ПРОИЗВОДСТВЕННАЯ ЗОНА МУРИНО, ПР-Д СКВОЗНОЙ, Д. 18</c:v>
                  </c:pt>
                  <c:pt idx="22">
                    <c:v>196158, г Санкт-Петербург, Московское шоссе, д 46 литера б, помещ 408</c:v>
                  </c:pt>
                </c:lvl>
                <c:lvl>
                  <c:pt idx="0">
                    <c:v>3</c:v>
                  </c:pt>
                  <c:pt idx="1">
                    <c:v>7817044819</c:v>
                  </c:pt>
                  <c:pt idx="2">
                    <c:v>7804326044</c:v>
                  </c:pt>
                  <c:pt idx="3">
                    <c:v>4704002570</c:v>
                  </c:pt>
                  <c:pt idx="4">
                    <c:v>4711010902</c:v>
                  </c:pt>
                  <c:pt idx="5">
                    <c:v>7813045875</c:v>
                  </c:pt>
                  <c:pt idx="6">
                    <c:v>7842080666</c:v>
                  </c:pt>
                  <c:pt idx="7">
                    <c:v>3662269062</c:v>
                  </c:pt>
                  <c:pt idx="8">
                    <c:v>3662269062</c:v>
                  </c:pt>
                  <c:pt idx="9">
                    <c:v>3662269062</c:v>
                  </c:pt>
                  <c:pt idx="10">
                    <c:v>3662269062</c:v>
                  </c:pt>
                  <c:pt idx="11">
                    <c:v>7802683530</c:v>
                  </c:pt>
                  <c:pt idx="12">
                    <c:v>7802683530</c:v>
                  </c:pt>
                  <c:pt idx="13">
                    <c:v>2315227383</c:v>
                  </c:pt>
                  <c:pt idx="14">
                    <c:v>7838013473</c:v>
                  </c:pt>
                  <c:pt idx="15">
                    <c:v>4711001104</c:v>
                  </c:pt>
                  <c:pt idx="16">
                    <c:v>4703179856</c:v>
                  </c:pt>
                  <c:pt idx="17">
                    <c:v>6915014560</c:v>
                  </c:pt>
                  <c:pt idx="18">
                    <c:v>5029105573</c:v>
                  </c:pt>
                  <c:pt idx="19">
                    <c:v>5029105573</c:v>
                  </c:pt>
                  <c:pt idx="20">
                    <c:v>7804593787</c:v>
                  </c:pt>
                  <c:pt idx="21">
                    <c:v>7804078120</c:v>
                  </c:pt>
                  <c:pt idx="22">
                    <c:v>7810580137</c:v>
                  </c:pt>
                </c:lvl>
                <c:lvl>
                  <c:pt idx="0">
                    <c:v>2</c:v>
                  </c:pt>
                  <c:pt idx="1">
                    <c:v>ОБЩЕСТВО С ОГРАНИЧЕННОЙ ОТВЕТСТВЕННОСТЬЮ "СТРОИТЕЛЬНАЯ КОМПАНИЯ БАЛТ-СТРОЙ"</c:v>
                  </c:pt>
                  <c:pt idx="2">
                    <c:v>ОБЩЕСТВО С ОГРАНИЧЕННОЙ ОТВЕТСТВЕННОСТЬЮ "МОРСКИЕ ПРОЕКТЫ И ТЕХНОЛОГИИ"</c:v>
                  </c:pt>
                  <c:pt idx="3">
                    <c:v>АКЦИОНЕРНОЕ ОБЩЕСТВО "СЕМИОЗЕРСКОЕ КАРЬЕРОУПРАВЛЕНИЕ"</c:v>
                  </c:pt>
                  <c:pt idx="4">
                    <c:v>МУНИЦИПАЛЬНОЕ КАЗЕННОЕ УЧРЕЖДЕНИЕ "АЛЕХОВЩИНСКИЙ ЦЕНТР КУЛЬТУРЫ И ДОСУГА"</c:v>
                  </c:pt>
                  <c:pt idx="5">
                    <c:v>ФЕДЕРАЛЬНОЕ ГОСУДАРСТВЕННОЕ БЮДЖЕТНОЕ ОБРАЗОВАТЕЛЬНОЕ УЧРЕЖДЕНИЕ ВЫСШЕГО ОБРАЗОВАНИЯ "САНКТ-ПЕТЕРБУРГСКИЙ ГОСУДАРСТВЕННЫЙ ХИМИКО-ФАРМАЦЕВТИЧЕСКИЙ УНИВЕРСИТЕТ" МИНИСТЕРСТВА ЗДРАВООХРАНЕНИЯ РОССИЙСКОЙ ФЕДЕРАЦИИ</c:v>
                  </c:pt>
                  <c:pt idx="6">
                    <c:v>ОБЩЕСТВО С ОГРАНИЧЕННОЙ ОТВЕТСТВЕННОСТЬЮ "НОРД ИНГРЕДИЕНТС"</c:v>
                  </c:pt>
                  <c:pt idx="7">
                    <c:v>ОБЩЕСТВО С ОГРАНИЧЕННОЙ ОТВЕТСТВЕННОСТЬЮ "АТХ-СТРОЙ"</c:v>
                  </c:pt>
                  <c:pt idx="8">
                    <c:v>ОБЩЕСТВО С ОГРАНИЧЕННОЙ ОТВЕТСТВЕННОСТЬЮ "АТХ-СТРОЙ"</c:v>
                  </c:pt>
                  <c:pt idx="9">
                    <c:v>ОБЩЕСТВО С ОГРАНИЧЕННОЙ ОТВЕТСТВЕННОСТЬЮ "АТХ-СТРОЙ"</c:v>
                  </c:pt>
                  <c:pt idx="10">
                    <c:v>ОБЩЕСТВО С ОГРАНИЧЕННОЙ ОТВЕТСТВЕННОСТЬЮ "АТХ-СТРОЙ"</c:v>
                  </c:pt>
                  <c:pt idx="11">
                    <c:v>Общество с ограниченной ответственностью «Геосфера-МК»</c:v>
                  </c:pt>
                  <c:pt idx="12">
                    <c:v>Общество с ограниченной ответственностью "Геосфера-МК"</c:v>
                  </c:pt>
                  <c:pt idx="13">
                    <c:v>Общество с ограниченной ответственностью «Кюхенлэнд Рит»</c:v>
                  </c:pt>
                  <c:pt idx="14">
                    <c:v>ОБЩЕСТВО С ОГРАНИЧЕННОЙ ОТВЕТСТВЕННОСТЬЮ "ВЕСТ-СЕРВИС"</c:v>
                  </c:pt>
                  <c:pt idx="15">
                    <c:v>МУНИЦИПАЛЬНОЕ УНИТАРНОЕ ПРЕДПРИЯТИЕ ПОДПОРОЖСКОГО МУНИЦИПАЛЬНОГО РАЙОНА "ИНФОРМАЦИОННО-ПОЛИГРАФИЧЕСКИЙ КОМПЛЕКС" "СВИРСКИЕ ОГНИ"</c:v>
                  </c:pt>
                  <c:pt idx="16">
                    <c:v>ОБЩЕСТВО С ОГРАНИЧЕННОЙ ОТВЕТСТВЕННОСТЬЮ "СПЕЦИАЛИЗИРОВАННЫЙ ЗАСТРОЙЩИК "ЕВРОИНВЕСТ МУРИНО"</c:v>
                  </c:pt>
                  <c:pt idx="17">
                    <c:v>ОБЩЕСТВО С ОГРАНИЧЕННОЙ ОТВЕТСТВЕННОСТЬЮ "АВЕРС ТВЕРЬ"</c:v>
                  </c:pt>
                  <c:pt idx="18">
                    <c:v>ОБЩЕСТВО С ОГРАНИЧЕННОЙ ОТВЕТСТВЕННОСТЬЮ "СТРОЙТРЕНД"</c:v>
                  </c:pt>
                  <c:pt idx="19">
                    <c:v>ОБЩЕСТВО С ОГРАНИЧЕННОЙ ОТВЕТСТВЕННОСТЬЮ "СТРОЙТРЕНД"</c:v>
                  </c:pt>
                  <c:pt idx="20">
                    <c:v>ОБЩЕСТВО С ОГРАНИЧЕННОЙ ОТВЕТСТВЕННОСТЬЮ "КАППА"</c:v>
                  </c:pt>
                  <c:pt idx="21">
                    <c:v>ОБЩЕСТВО С ОГРАНИЧЕННОЙ ОТВЕТСТВЕННОСТЬЮ "ЭРМИЙ"</c:v>
                  </c:pt>
                  <c:pt idx="22">
                    <c:v>ОБЩЕСТВО С ОГРАНИЧЕННОЙ ОТВЕТСТВЕННОСТЬЮ "СТРИМ"</c:v>
                  </c:pt>
                </c:lvl>
                <c:lvl>
                  <c:pt idx="0">
                    <c:v>1</c:v>
                  </c:pt>
                  <c:pt idx="1">
                    <c:v>2202</c:v>
                  </c:pt>
                  <c:pt idx="2">
                    <c:v>2203</c:v>
                  </c:pt>
                  <c:pt idx="3">
                    <c:v>2204</c:v>
                  </c:pt>
                  <c:pt idx="4">
                    <c:v>2205</c:v>
                  </c:pt>
                  <c:pt idx="5">
                    <c:v>2206</c:v>
                  </c:pt>
                  <c:pt idx="6">
                    <c:v>2207</c:v>
                  </c:pt>
                  <c:pt idx="7">
                    <c:v>2208</c:v>
                  </c:pt>
                  <c:pt idx="8">
                    <c:v>2209</c:v>
                  </c:pt>
                  <c:pt idx="9">
                    <c:v>2210</c:v>
                  </c:pt>
                  <c:pt idx="10">
                    <c:v>2211</c:v>
                  </c:pt>
                  <c:pt idx="11">
                    <c:v>2212</c:v>
                  </c:pt>
                  <c:pt idx="12">
                    <c:v>2213</c:v>
                  </c:pt>
                  <c:pt idx="13">
                    <c:v>2214</c:v>
                  </c:pt>
                  <c:pt idx="14">
                    <c:v>2215</c:v>
                  </c:pt>
                  <c:pt idx="15">
                    <c:v>2216</c:v>
                  </c:pt>
                  <c:pt idx="16">
                    <c:v>2217</c:v>
                  </c:pt>
                  <c:pt idx="17">
                    <c:v>2218</c:v>
                  </c:pt>
                  <c:pt idx="18">
                    <c:v>2219</c:v>
                  </c:pt>
                  <c:pt idx="19">
                    <c:v>2220</c:v>
                  </c:pt>
                  <c:pt idx="20">
                    <c:v>2221</c:v>
                  </c:pt>
                  <c:pt idx="21">
                    <c:v>2222</c:v>
                  </c:pt>
                  <c:pt idx="22">
                    <c:v>2223</c:v>
                  </c:pt>
                </c:lvl>
              </c:multiLvlStrCache>
            </c:multiLvlStrRef>
          </c:cat>
          <c:val>
            <c:numRef>
              <c:f>Риски!$M$2:$M$24</c:f>
              <c:numCache>
                <c:formatCode>General</c:formatCode>
                <c:ptCount val="23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Риски!$N$1</c:f>
              <c:strCache>
                <c:ptCount val="1"/>
                <c:pt idx="0">
                  <c:v>реквизиты решения о прекращении, аннулировании разрешительных документов,</c:v>
                </c:pt>
              </c:strCache>
            </c:strRef>
          </c:tx>
          <c:invertIfNegative val="0"/>
          <c:cat>
            <c:multiLvlStrRef>
              <c:f>Риски!$A$2:$G$24</c:f>
              <c:multiLvlStrCache>
                <c:ptCount val="23"/>
                <c:lvl>
                  <c:pt idx="0">
                    <c:v>7</c:v>
                  </c:pt>
                  <c:pt idx="1">
                    <c:v>41-0247-005661-П</c:v>
                  </c:pt>
                  <c:pt idx="2">
                    <c:v>41-0178-007041-П</c:v>
                  </c:pt>
                  <c:pt idx="3">
                    <c:v>41-0247-005659-П</c:v>
                  </c:pt>
                  <c:pt idx="4">
                    <c:v>41-0247-005660-П</c:v>
                  </c:pt>
                  <c:pt idx="5">
                    <c:v>41-0247-005657-П</c:v>
                  </c:pt>
                  <c:pt idx="6">
                    <c:v>41-0247-005658-П</c:v>
                  </c:pt>
                  <c:pt idx="7">
                    <c:v>41-0247-005655-П</c:v>
                  </c:pt>
                  <c:pt idx="8">
                    <c:v>41-0247-005656-П</c:v>
                  </c:pt>
                  <c:pt idx="9">
                    <c:v>41-0247-005654-П</c:v>
                  </c:pt>
                  <c:pt idx="10">
                    <c:v>41-0247-005653-П</c:v>
                  </c:pt>
                  <c:pt idx="11">
                    <c:v>41-0247-005652-П</c:v>
                  </c:pt>
                  <c:pt idx="12">
                    <c:v>41-0247-005651-П</c:v>
                  </c:pt>
                  <c:pt idx="13">
                    <c:v>41-0247-005650-П</c:v>
                  </c:pt>
                  <c:pt idx="14">
                    <c:v>41-0247-005649-П</c:v>
                  </c:pt>
                  <c:pt idx="15">
                    <c:v>41-0247-005648-П</c:v>
                  </c:pt>
                  <c:pt idx="16">
                    <c:v>41-0247-005646-П</c:v>
                  </c:pt>
                  <c:pt idx="17">
                    <c:v>41-0247-005647-П</c:v>
                  </c:pt>
                  <c:pt idx="18">
                    <c:v>41-0247-005645-П</c:v>
                  </c:pt>
                  <c:pt idx="19">
                    <c:v>41-0247-005644-П</c:v>
                  </c:pt>
                  <c:pt idx="20">
                    <c:v>41-0247-005643-П</c:v>
                  </c:pt>
                  <c:pt idx="21">
                    <c:v>41-0247-005641-П</c:v>
                  </c:pt>
                  <c:pt idx="22">
                    <c:v>41-0247-005642-П</c:v>
                  </c:pt>
                </c:lvl>
                <c:lvl>
                  <c:pt idx="0">
                    <c:v>6</c:v>
                  </c:pt>
                  <c:pt idx="1">
                    <c:v>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Ленинградская область, Кингисеппский муниципальный район, Усть-Лужское сельское поселение, земельный участок расположен в юго-восточной части кадастрового квартала (Морской торговый порт Усть-Луга)</c:v>
                  </c:pt>
                  <c:pt idx="3">
                    <c:v>Ленинградская обл, Волосовский р-н, поселок Кикерино</c:v>
                  </c:pt>
                  <c:pt idx="4">
                    <c:v>Ленинградская обл, Лодейнопольский р-н, село Алеховщина, ул Советская, д 24</c:v>
                  </c:pt>
                  <c:pt idx="5">
                    <c:v>Ленинградская область, Всеволожский район, 38 км. Приозерского шоссе, в районе д. Васкелово</c:v>
                  </c:pt>
                  <c:pt idx="6">
                    <c:v>Ленинградская обл, Всеволожский р-н, гп имени Свердлова, ул Овцинская, к 3</c:v>
                  </c:pt>
                  <c:pt idx="7">
                    <c:v>Ленинградская обл, Кингисеппский р-н, тер Усть-Лужское участковое лесничество</c:v>
                  </c:pt>
                  <c:pt idx="8">
                    <c:v>Ленинградская обл, Кингисеппский р-н, тер Усть-Лужское участковое лесничество</c:v>
                  </c:pt>
                  <c:pt idx="9">
                    <c:v>Ленинградская обл, Кингисеппский р-н, тер Усть-Лужское участковое лесничество</c:v>
                  </c:pt>
                  <c:pt idx="10">
                    <c:v>Ленинградская обл, Кингисеппский р-н, тер Усть-Лужское участковое лесничество</c:v>
                  </c:pt>
                  <c:pt idx="11">
                    <c:v>Ленинградская область, Волховский район, от д. Алексино до д. Яхново, д. Морозово, д. Андреевщина, д. Кулаково, д. Льзи, д. Хвалово.</c:v>
                  </c:pt>
                  <c:pt idx="12">
                    <c:v>Ленинградская область, Ломоносовский район, от г. Сосновый Бор до п. Шепелево, д. Гора Валдай, д. Черная Лахта, п. Форт-Красная Горка.</c:v>
                  </c:pt>
                  <c:pt idx="13">
                    <c:v>Ленинградская обл, Всеволожский р-н, г Кудрово, Мурманское шоссе 12-й км, стр 1а, помещ 2010</c:v>
                  </c:pt>
                  <c:pt idx="14">
                    <c:v>Ленинградская область, Ломоносовский муниципальный район, Большеижорское городское поселение, городской поселок Большая Ижора, Приморское шоссе, участок 65 (часть)</c:v>
                  </c:pt>
                  <c:pt idx="15">
                    <c:v>Ленинградская обл, г Подпорожье, ул Исакова, д 3</c:v>
                  </c:pt>
                  <c:pt idx="16">
                    <c:v>Ленинградская область, Всеволожский муниципальный район, земли САОЗТ "Ручьи", к/н 47:07:0722001:5308</c:v>
                  </c:pt>
                  <c:pt idx="17">
                    <c:v>Ленинградская обл, Ломоносовский р-н, деревня Разбегаево, промзона Большевик, зона 1-й микрорайон, зд 26А стр 1</c:v>
                  </c:pt>
                  <c:pt idx="18">
                    <c:v>Ленинградская область, Всеволожский муниципальный район, земли САОЗТ «Ручьи», кадастровый номер 47:07:0722001:2786</c:v>
                  </c:pt>
                  <c:pt idx="19">
                    <c:v>Ленинградская область, Всеволожский район, земли САОЗТ "Ручьи" (кад. № з.у.47:07:0722001:533)</c:v>
                  </c:pt>
                  <c:pt idx="20">
                    <c:v>Ленинградская обл, Ломоносовский р-н, гп Новоселье</c:v>
                  </c:pt>
                  <c:pt idx="21">
                    <c:v>Ленинградская обл, Всеволожский р-н, тер Производственная зона Мурино, Сквозной пр-д, д 18</c:v>
                  </c:pt>
                  <c:pt idx="22">
                    <c:v>Ленинградская обл, Тосненский р-н, г Никольское, Ульяновское шоссе, д 5и</c:v>
                  </c:pt>
                </c:lvl>
                <c:lvl>
                  <c:pt idx="0">
                    <c:v>5</c:v>
                  </c:pt>
                  <c:pt idx="1">
                    <c:v>Комплекс многоквартирных жилых домов по адресу: 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Промышленная площадка</c:v>
                  </c:pt>
                  <c:pt idx="3">
                    <c:v>Карьер на месторождении строительного камня (доломита) Кикеринское</c:v>
                  </c:pt>
                  <c:pt idx="4">
                    <c:v>Дом культуры со зрительным залом на 150 мест и библиотекой в с.Алеховщина</c:v>
                  </c:pt>
                  <c:pt idx="5">
                    <c:v>Питомник лекарственных растений</c:v>
                  </c:pt>
                  <c:pt idx="6">
                    <c:v>Склад сухих пищевых добавок</c:v>
                  </c:pt>
                  <c:pt idx="7">
                    <c:v>Газораспределительный пункт (ГРП)</c:v>
                  </c:pt>
                  <c:pt idx="8">
                    <c:v>Межцеховые колонны (МЦК)</c:v>
                  </c:pt>
                  <c:pt idx="9">
                    <c:v>Площадка строительства теплого и холодного склада</c:v>
                  </c:pt>
                  <c:pt idx="10">
                    <c:v>ВЗиС</c:v>
                  </c:pt>
                  <c:pt idx="11">
                    <c:v>Площадка строительства межпоселкового газопровода</c:v>
                  </c:pt>
                  <c:pt idx="12">
                    <c:v>Площадка строительства межпоселкового газопровода</c:v>
                  </c:pt>
                  <c:pt idx="13">
                    <c:v>Магазин KHLH (СТЦ "Мега Дыбенко")</c:v>
                  </c:pt>
                  <c:pt idx="14">
                    <c:v>Площадка №7 (ВС Большая Ижора)</c:v>
                  </c:pt>
                  <c:pt idx="15">
                    <c:v>Площадка № 1</c:v>
                  </c:pt>
                  <c:pt idx="16">
                    <c:v>«Многоквартирный многоэтажный жилой дом со встроенно-пристроенными помещениями, расположенный по адресу: Ленинградская область, Всеволожский муниципальный район, МО "Муринское городское поселение", земли САОЗТ "Ручьи", кадастровый номер земельного участка</c:v>
                  </c:pt>
                  <c:pt idx="17">
                    <c:v>Производственная площадка "АВЕРС Тверь" (Ломоносовский район, деревня Разбегаево , Большевик промзона, 1-й мкр зона, зд. 26А, стр.1)</c:v>
                  </c:pt>
                  <c:pt idx="18">
                    <c:v>Многоквартирный жилой дом со встроенными помещениями, позиция 9 (II этап строительства); Многоквартирный жилой дом со встроенными помещениями, позиция 10 (III этап строительства); Многоквартирный жилой дом, поз. 11 (IV этап строительства)</c:v>
                  </c:pt>
                  <c:pt idx="19">
                    <c:v>Многоквартирный жилой дом со встроенными помещениями обслуживания (корпус 1), Многоквартирный жилой дом со встроенным амбулаторно-поликлиническим учреждением (корпус 2), Многоквартирный жилой дом со встроенной аптекой, встроенным раздаточным пунктом молоч</c:v>
                  </c:pt>
                  <c:pt idx="20">
                    <c:v>Строительство многоэтажного многовартиного дома со встроенно-пристроенными помещениями</c:v>
                  </c:pt>
                  <c:pt idx="21">
                    <c:v>Промышленая площадка</c:v>
                  </c:pt>
                  <c:pt idx="22">
                    <c:v>Производственная площадка</c:v>
                  </c:pt>
                </c:lvl>
                <c:lvl>
                  <c:pt idx="0">
                    <c:v>4</c:v>
                  </c:pt>
                  <c:pt idx="1">
                    <c:v>197183, САНКТ-ПЕТЕРБУРГ ГОРОД, САБИРОВСКАЯ УЛ., Д. 35, ЛИТЕР А</c:v>
                  </c:pt>
                  <c:pt idx="2">
                    <c:v>197343, г Санкт-Петербург, ул Матроса Железняка, д 57 литера а, помещ 101Н офис 215</c:v>
                  </c:pt>
                  <c:pt idx="3">
                    <c:v>188823, ЛЕНИНГРАДСКАЯ ОБЛАСТЬ, М.Р-Н ВЫБОРГСКИЙ, С.П. ПОЛЯНСКОЕ, ТЕР. ПОЛЯНСКАЯ, ПР-Д ДОЛГУНЕЦКИЙ, ЗД. 1, ПОМЕЩ. 8</c:v>
                  </c:pt>
                  <c:pt idx="4">
                    <c:v>187719, Ленинградская обл, Лодейнопольский р-н, село Алеховщина, ул Советская, д 30, офис 6</c:v>
                  </c:pt>
                  <c:pt idx="5">
                    <c:v>197022, г Санкт-Петербург, ул Профессора Попова, д 14 литера а</c:v>
                  </c:pt>
                  <c:pt idx="6">
                    <c:v>197022, г Санкт-Петербург, ул Инструментальная, д 3 литера к, помещ 11Н</c:v>
                  </c:pt>
                  <c:pt idx="7">
                    <c:v>394026, г Воронеж, ул Антонова-Овсеенко, д 36А, офис 4</c:v>
                  </c:pt>
                  <c:pt idx="8">
                    <c:v>394026, г Воронеж, ул Антонова-Овсеенко, д 36А, офис 4</c:v>
                  </c:pt>
                  <c:pt idx="9">
                    <c:v>394026, г Воронеж, ул Антонова-Овсеенко, д 36А, офис 4</c:v>
                  </c:pt>
                  <c:pt idx="10">
                    <c:v>394026, г Воронеж, ул Антонова-Овсеенко, д 36А, офис 4</c:v>
                  </c:pt>
                  <c:pt idx="11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2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3">
                    <c:v>353907, Краснодарский край, г Новороссийск, Анапское шоссе, д 2, помещ 68</c:v>
                  </c:pt>
                  <c:pt idx="14">
                    <c:v>198504, г Санкт-Петербург, г Петергоф, Гостилицкое шоссе, д 137 литера а, помещ 1Н офис 62</c:v>
                  </c:pt>
                  <c:pt idx="15">
                    <c:v>187780, Ленинградская обл, г Подпорожье, ул Исакова, д 3</c:v>
                  </c:pt>
                  <c:pt idx="16">
                    <c:v>188677, 188677, ЛЕНИНГРАДСКАЯ ОБЛАСТЬ, М.Р-Н ВСЕВОЛОЖСКИЙ, Г.П. МУРИНСКОЕ, Г. МУРИНО, Б-Р МЕНДЕЛЕЕВА, Д. 8, ПОМЕЩ. 21-Н, РАБОЧЕЕ МЕСТО № 1</c:v>
                  </c:pt>
                  <c:pt idx="17">
                    <c:v>172009, Тверская обл, г Торжок, Ленинградское шоссе, д 56</c:v>
                  </c:pt>
                  <c:pt idx="18">
                    <c:v>141014, Московская обл, г Мытищи, ул Семашко, д 6Б</c:v>
                  </c:pt>
                  <c:pt idx="19">
                    <c:v>141014, Московская обл, г Мытищи, ул Семашко, д 6Б</c:v>
                  </c:pt>
                  <c:pt idx="20">
                    <c:v>195273, 195273, Г.Санкт-Петербург, УЛ. РУСТАВЕЛИ, Д. 13, ЛИТЕР А, ПОМ/КОМ 28Н/15,16</c:v>
                  </c:pt>
                  <c:pt idx="21">
                    <c:v>188662, 188662, Ленинградская область, М.Р-Н ВСЕВОЛОЖСКИЙ, Г.П. МУРИНСКОЕ, ТЕР. ПРОИЗВОДСТВЕННАЯ ЗОНА МУРИНО, ПР-Д СКВОЗНОЙ, Д. 18</c:v>
                  </c:pt>
                  <c:pt idx="22">
                    <c:v>196158, г Санкт-Петербург, Московское шоссе, д 46 литера б, помещ 408</c:v>
                  </c:pt>
                </c:lvl>
                <c:lvl>
                  <c:pt idx="0">
                    <c:v>3</c:v>
                  </c:pt>
                  <c:pt idx="1">
                    <c:v>7817044819</c:v>
                  </c:pt>
                  <c:pt idx="2">
                    <c:v>7804326044</c:v>
                  </c:pt>
                  <c:pt idx="3">
                    <c:v>4704002570</c:v>
                  </c:pt>
                  <c:pt idx="4">
                    <c:v>4711010902</c:v>
                  </c:pt>
                  <c:pt idx="5">
                    <c:v>7813045875</c:v>
                  </c:pt>
                  <c:pt idx="6">
                    <c:v>7842080666</c:v>
                  </c:pt>
                  <c:pt idx="7">
                    <c:v>3662269062</c:v>
                  </c:pt>
                  <c:pt idx="8">
                    <c:v>3662269062</c:v>
                  </c:pt>
                  <c:pt idx="9">
                    <c:v>3662269062</c:v>
                  </c:pt>
                  <c:pt idx="10">
                    <c:v>3662269062</c:v>
                  </c:pt>
                  <c:pt idx="11">
                    <c:v>7802683530</c:v>
                  </c:pt>
                  <c:pt idx="12">
                    <c:v>7802683530</c:v>
                  </c:pt>
                  <c:pt idx="13">
                    <c:v>2315227383</c:v>
                  </c:pt>
                  <c:pt idx="14">
                    <c:v>7838013473</c:v>
                  </c:pt>
                  <c:pt idx="15">
                    <c:v>4711001104</c:v>
                  </c:pt>
                  <c:pt idx="16">
                    <c:v>4703179856</c:v>
                  </c:pt>
                  <c:pt idx="17">
                    <c:v>6915014560</c:v>
                  </c:pt>
                  <c:pt idx="18">
                    <c:v>5029105573</c:v>
                  </c:pt>
                  <c:pt idx="19">
                    <c:v>5029105573</c:v>
                  </c:pt>
                  <c:pt idx="20">
                    <c:v>7804593787</c:v>
                  </c:pt>
                  <c:pt idx="21">
                    <c:v>7804078120</c:v>
                  </c:pt>
                  <c:pt idx="22">
                    <c:v>7810580137</c:v>
                  </c:pt>
                </c:lvl>
                <c:lvl>
                  <c:pt idx="0">
                    <c:v>2</c:v>
                  </c:pt>
                  <c:pt idx="1">
                    <c:v>ОБЩЕСТВО С ОГРАНИЧЕННОЙ ОТВЕТСТВЕННОСТЬЮ "СТРОИТЕЛЬНАЯ КОМПАНИЯ БАЛТ-СТРОЙ"</c:v>
                  </c:pt>
                  <c:pt idx="2">
                    <c:v>ОБЩЕСТВО С ОГРАНИЧЕННОЙ ОТВЕТСТВЕННОСТЬЮ "МОРСКИЕ ПРОЕКТЫ И ТЕХНОЛОГИИ"</c:v>
                  </c:pt>
                  <c:pt idx="3">
                    <c:v>АКЦИОНЕРНОЕ ОБЩЕСТВО "СЕМИОЗЕРСКОЕ КАРЬЕРОУПРАВЛЕНИЕ"</c:v>
                  </c:pt>
                  <c:pt idx="4">
                    <c:v>МУНИЦИПАЛЬНОЕ КАЗЕННОЕ УЧРЕЖДЕНИЕ "АЛЕХОВЩИНСКИЙ ЦЕНТР КУЛЬТУРЫ И ДОСУГА"</c:v>
                  </c:pt>
                  <c:pt idx="5">
                    <c:v>ФЕДЕРАЛЬНОЕ ГОСУДАРСТВЕННОЕ БЮДЖЕТНОЕ ОБРАЗОВАТЕЛЬНОЕ УЧРЕЖДЕНИЕ ВЫСШЕГО ОБРАЗОВАНИЯ "САНКТ-ПЕТЕРБУРГСКИЙ ГОСУДАРСТВЕННЫЙ ХИМИКО-ФАРМАЦЕВТИЧЕСКИЙ УНИВЕРСИТЕТ" МИНИСТЕРСТВА ЗДРАВООХРАНЕНИЯ РОССИЙСКОЙ ФЕДЕРАЦИИ</c:v>
                  </c:pt>
                  <c:pt idx="6">
                    <c:v>ОБЩЕСТВО С ОГРАНИЧЕННОЙ ОТВЕТСТВЕННОСТЬЮ "НОРД ИНГРЕДИЕНТС"</c:v>
                  </c:pt>
                  <c:pt idx="7">
                    <c:v>ОБЩЕСТВО С ОГРАНИЧЕННОЙ ОТВЕТСТВЕННОСТЬЮ "АТХ-СТРОЙ"</c:v>
                  </c:pt>
                  <c:pt idx="8">
                    <c:v>ОБЩЕСТВО С ОГРАНИЧЕННОЙ ОТВЕТСТВЕННОСТЬЮ "АТХ-СТРОЙ"</c:v>
                  </c:pt>
                  <c:pt idx="9">
                    <c:v>ОБЩЕСТВО С ОГРАНИЧЕННОЙ ОТВЕТСТВЕННОСТЬЮ "АТХ-СТРОЙ"</c:v>
                  </c:pt>
                  <c:pt idx="10">
                    <c:v>ОБЩЕСТВО С ОГРАНИЧЕННОЙ ОТВЕТСТВЕННОСТЬЮ "АТХ-СТРОЙ"</c:v>
                  </c:pt>
                  <c:pt idx="11">
                    <c:v>Общество с ограниченной ответственностью «Геосфера-МК»</c:v>
                  </c:pt>
                  <c:pt idx="12">
                    <c:v>Общество с ограниченной ответственностью "Геосфера-МК"</c:v>
                  </c:pt>
                  <c:pt idx="13">
                    <c:v>Общество с ограниченной ответственностью «Кюхенлэнд Рит»</c:v>
                  </c:pt>
                  <c:pt idx="14">
                    <c:v>ОБЩЕСТВО С ОГРАНИЧЕННОЙ ОТВЕТСТВЕННОСТЬЮ "ВЕСТ-СЕРВИС"</c:v>
                  </c:pt>
                  <c:pt idx="15">
                    <c:v>МУНИЦИПАЛЬНОЕ УНИТАРНОЕ ПРЕДПРИЯТИЕ ПОДПОРОЖСКОГО МУНИЦИПАЛЬНОГО РАЙОНА "ИНФОРМАЦИОННО-ПОЛИГРАФИЧЕСКИЙ КОМПЛЕКС" "СВИРСКИЕ ОГНИ"</c:v>
                  </c:pt>
                  <c:pt idx="16">
                    <c:v>ОБЩЕСТВО С ОГРАНИЧЕННОЙ ОТВЕТСТВЕННОСТЬЮ "СПЕЦИАЛИЗИРОВАННЫЙ ЗАСТРОЙЩИК "ЕВРОИНВЕСТ МУРИНО"</c:v>
                  </c:pt>
                  <c:pt idx="17">
                    <c:v>ОБЩЕСТВО С ОГРАНИЧЕННОЙ ОТВЕТСТВЕННОСТЬЮ "АВЕРС ТВЕРЬ"</c:v>
                  </c:pt>
                  <c:pt idx="18">
                    <c:v>ОБЩЕСТВО С ОГРАНИЧЕННОЙ ОТВЕТСТВЕННОСТЬЮ "СТРОЙТРЕНД"</c:v>
                  </c:pt>
                  <c:pt idx="19">
                    <c:v>ОБЩЕСТВО С ОГРАНИЧЕННОЙ ОТВЕТСТВЕННОСТЬЮ "СТРОЙТРЕНД"</c:v>
                  </c:pt>
                  <c:pt idx="20">
                    <c:v>ОБЩЕСТВО С ОГРАНИЧЕННОЙ ОТВЕТСТВЕННОСТЬЮ "КАППА"</c:v>
                  </c:pt>
                  <c:pt idx="21">
                    <c:v>ОБЩЕСТВО С ОГРАНИЧЕННОЙ ОТВЕТСТВЕННОСТЬЮ "ЭРМИЙ"</c:v>
                  </c:pt>
                  <c:pt idx="22">
                    <c:v>ОБЩЕСТВО С ОГРАНИЧЕННОЙ ОТВЕТСТВЕННОСТЬЮ "СТРИМ"</c:v>
                  </c:pt>
                </c:lvl>
                <c:lvl>
                  <c:pt idx="0">
                    <c:v>1</c:v>
                  </c:pt>
                  <c:pt idx="1">
                    <c:v>2202</c:v>
                  </c:pt>
                  <c:pt idx="2">
                    <c:v>2203</c:v>
                  </c:pt>
                  <c:pt idx="3">
                    <c:v>2204</c:v>
                  </c:pt>
                  <c:pt idx="4">
                    <c:v>2205</c:v>
                  </c:pt>
                  <c:pt idx="5">
                    <c:v>2206</c:v>
                  </c:pt>
                  <c:pt idx="6">
                    <c:v>2207</c:v>
                  </c:pt>
                  <c:pt idx="7">
                    <c:v>2208</c:v>
                  </c:pt>
                  <c:pt idx="8">
                    <c:v>2209</c:v>
                  </c:pt>
                  <c:pt idx="9">
                    <c:v>2210</c:v>
                  </c:pt>
                  <c:pt idx="10">
                    <c:v>2211</c:v>
                  </c:pt>
                  <c:pt idx="11">
                    <c:v>2212</c:v>
                  </c:pt>
                  <c:pt idx="12">
                    <c:v>2213</c:v>
                  </c:pt>
                  <c:pt idx="13">
                    <c:v>2214</c:v>
                  </c:pt>
                  <c:pt idx="14">
                    <c:v>2215</c:v>
                  </c:pt>
                  <c:pt idx="15">
                    <c:v>2216</c:v>
                  </c:pt>
                  <c:pt idx="16">
                    <c:v>2217</c:v>
                  </c:pt>
                  <c:pt idx="17">
                    <c:v>2218</c:v>
                  </c:pt>
                  <c:pt idx="18">
                    <c:v>2219</c:v>
                  </c:pt>
                  <c:pt idx="19">
                    <c:v>2220</c:v>
                  </c:pt>
                  <c:pt idx="20">
                    <c:v>2221</c:v>
                  </c:pt>
                  <c:pt idx="21">
                    <c:v>2222</c:v>
                  </c:pt>
                  <c:pt idx="22">
                    <c:v>2223</c:v>
                  </c:pt>
                </c:lvl>
              </c:multiLvlStrCache>
            </c:multiLvlStrRef>
          </c:cat>
          <c:val>
            <c:numRef>
              <c:f>Риски!$N$2:$N$24</c:f>
              <c:numCache>
                <c:formatCode>General</c:formatCode>
                <c:ptCount val="23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Риски!$O$1</c:f>
              <c:strCache>
                <c:ptCount val="1"/>
                <c:pt idx="0">
                  <c:v>категория риска</c:v>
                </c:pt>
              </c:strCache>
            </c:strRef>
          </c:tx>
          <c:invertIfNegative val="0"/>
          <c:cat>
            <c:multiLvlStrRef>
              <c:f>Риски!$A$2:$G$24</c:f>
              <c:multiLvlStrCache>
                <c:ptCount val="23"/>
                <c:lvl>
                  <c:pt idx="0">
                    <c:v>7</c:v>
                  </c:pt>
                  <c:pt idx="1">
                    <c:v>41-0247-005661-П</c:v>
                  </c:pt>
                  <c:pt idx="2">
                    <c:v>41-0178-007041-П</c:v>
                  </c:pt>
                  <c:pt idx="3">
                    <c:v>41-0247-005659-П</c:v>
                  </c:pt>
                  <c:pt idx="4">
                    <c:v>41-0247-005660-П</c:v>
                  </c:pt>
                  <c:pt idx="5">
                    <c:v>41-0247-005657-П</c:v>
                  </c:pt>
                  <c:pt idx="6">
                    <c:v>41-0247-005658-П</c:v>
                  </c:pt>
                  <c:pt idx="7">
                    <c:v>41-0247-005655-П</c:v>
                  </c:pt>
                  <c:pt idx="8">
                    <c:v>41-0247-005656-П</c:v>
                  </c:pt>
                  <c:pt idx="9">
                    <c:v>41-0247-005654-П</c:v>
                  </c:pt>
                  <c:pt idx="10">
                    <c:v>41-0247-005653-П</c:v>
                  </c:pt>
                  <c:pt idx="11">
                    <c:v>41-0247-005652-П</c:v>
                  </c:pt>
                  <c:pt idx="12">
                    <c:v>41-0247-005651-П</c:v>
                  </c:pt>
                  <c:pt idx="13">
                    <c:v>41-0247-005650-П</c:v>
                  </c:pt>
                  <c:pt idx="14">
                    <c:v>41-0247-005649-П</c:v>
                  </c:pt>
                  <c:pt idx="15">
                    <c:v>41-0247-005648-П</c:v>
                  </c:pt>
                  <c:pt idx="16">
                    <c:v>41-0247-005646-П</c:v>
                  </c:pt>
                  <c:pt idx="17">
                    <c:v>41-0247-005647-П</c:v>
                  </c:pt>
                  <c:pt idx="18">
                    <c:v>41-0247-005645-П</c:v>
                  </c:pt>
                  <c:pt idx="19">
                    <c:v>41-0247-005644-П</c:v>
                  </c:pt>
                  <c:pt idx="20">
                    <c:v>41-0247-005643-П</c:v>
                  </c:pt>
                  <c:pt idx="21">
                    <c:v>41-0247-005641-П</c:v>
                  </c:pt>
                  <c:pt idx="22">
                    <c:v>41-0247-005642-П</c:v>
                  </c:pt>
                </c:lvl>
                <c:lvl>
                  <c:pt idx="0">
                    <c:v>6</c:v>
                  </c:pt>
                  <c:pt idx="1">
                    <c:v>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Ленинградская область, Кингисеппский муниципальный район, Усть-Лужское сельское поселение, земельный участок расположен в юго-восточной части кадастрового квартала (Морской торговый порт Усть-Луга)</c:v>
                  </c:pt>
                  <c:pt idx="3">
                    <c:v>Ленинградская обл, Волосовский р-н, поселок Кикерино</c:v>
                  </c:pt>
                  <c:pt idx="4">
                    <c:v>Ленинградская обл, Лодейнопольский р-н, село Алеховщина, ул Советская, д 24</c:v>
                  </c:pt>
                  <c:pt idx="5">
                    <c:v>Ленинградская область, Всеволожский район, 38 км. Приозерского шоссе, в районе д. Васкелово</c:v>
                  </c:pt>
                  <c:pt idx="6">
                    <c:v>Ленинградская обл, Всеволожский р-н, гп имени Свердлова, ул Овцинская, к 3</c:v>
                  </c:pt>
                  <c:pt idx="7">
                    <c:v>Ленинградская обл, Кингисеппский р-н, тер Усть-Лужское участковое лесничество</c:v>
                  </c:pt>
                  <c:pt idx="8">
                    <c:v>Ленинградская обл, Кингисеппский р-н, тер Усть-Лужское участковое лесничество</c:v>
                  </c:pt>
                  <c:pt idx="9">
                    <c:v>Ленинградская обл, Кингисеппский р-н, тер Усть-Лужское участковое лесничество</c:v>
                  </c:pt>
                  <c:pt idx="10">
                    <c:v>Ленинградская обл, Кингисеппский р-н, тер Усть-Лужское участковое лесничество</c:v>
                  </c:pt>
                  <c:pt idx="11">
                    <c:v>Ленинградская область, Волховский район, от д. Алексино до д. Яхново, д. Морозово, д. Андреевщина, д. Кулаково, д. Льзи, д. Хвалово.</c:v>
                  </c:pt>
                  <c:pt idx="12">
                    <c:v>Ленинградская область, Ломоносовский район, от г. Сосновый Бор до п. Шепелево, д. Гора Валдай, д. Черная Лахта, п. Форт-Красная Горка.</c:v>
                  </c:pt>
                  <c:pt idx="13">
                    <c:v>Ленинградская обл, Всеволожский р-н, г Кудрово, Мурманское шоссе 12-й км, стр 1а, помещ 2010</c:v>
                  </c:pt>
                  <c:pt idx="14">
                    <c:v>Ленинградская область, Ломоносовский муниципальный район, Большеижорское городское поселение, городской поселок Большая Ижора, Приморское шоссе, участок 65 (часть)</c:v>
                  </c:pt>
                  <c:pt idx="15">
                    <c:v>Ленинградская обл, г Подпорожье, ул Исакова, д 3</c:v>
                  </c:pt>
                  <c:pt idx="16">
                    <c:v>Ленинградская область, Всеволожский муниципальный район, земли САОЗТ "Ручьи", к/н 47:07:0722001:5308</c:v>
                  </c:pt>
                  <c:pt idx="17">
                    <c:v>Ленинградская обл, Ломоносовский р-н, деревня Разбегаево, промзона Большевик, зона 1-й микрорайон, зд 26А стр 1</c:v>
                  </c:pt>
                  <c:pt idx="18">
                    <c:v>Ленинградская область, Всеволожский муниципальный район, земли САОЗТ «Ручьи», кадастровый номер 47:07:0722001:2786</c:v>
                  </c:pt>
                  <c:pt idx="19">
                    <c:v>Ленинградская область, Всеволожский район, земли САОЗТ "Ручьи" (кад. № з.у.47:07:0722001:533)</c:v>
                  </c:pt>
                  <c:pt idx="20">
                    <c:v>Ленинградская обл, Ломоносовский р-н, гп Новоселье</c:v>
                  </c:pt>
                  <c:pt idx="21">
                    <c:v>Ленинградская обл, Всеволожский р-н, тер Производственная зона Мурино, Сквозной пр-д, д 18</c:v>
                  </c:pt>
                  <c:pt idx="22">
                    <c:v>Ленинградская обл, Тосненский р-н, г Никольское, Ульяновское шоссе, д 5и</c:v>
                  </c:pt>
                </c:lvl>
                <c:lvl>
                  <c:pt idx="0">
                    <c:v>5</c:v>
                  </c:pt>
                  <c:pt idx="1">
                    <c:v>Комплекс многоквартирных жилых домов по адресу: 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Промышленная площадка</c:v>
                  </c:pt>
                  <c:pt idx="3">
                    <c:v>Карьер на месторождении строительного камня (доломита) Кикеринское</c:v>
                  </c:pt>
                  <c:pt idx="4">
                    <c:v>Дом культуры со зрительным залом на 150 мест и библиотекой в с.Алеховщина</c:v>
                  </c:pt>
                  <c:pt idx="5">
                    <c:v>Питомник лекарственных растений</c:v>
                  </c:pt>
                  <c:pt idx="6">
                    <c:v>Склад сухих пищевых добавок</c:v>
                  </c:pt>
                  <c:pt idx="7">
                    <c:v>Газораспределительный пункт (ГРП)</c:v>
                  </c:pt>
                  <c:pt idx="8">
                    <c:v>Межцеховые колонны (МЦК)</c:v>
                  </c:pt>
                  <c:pt idx="9">
                    <c:v>Площадка строительства теплого и холодного склада</c:v>
                  </c:pt>
                  <c:pt idx="10">
                    <c:v>ВЗиС</c:v>
                  </c:pt>
                  <c:pt idx="11">
                    <c:v>Площадка строительства межпоселкового газопровода</c:v>
                  </c:pt>
                  <c:pt idx="12">
                    <c:v>Площадка строительства межпоселкового газопровода</c:v>
                  </c:pt>
                  <c:pt idx="13">
                    <c:v>Магазин KHLH (СТЦ "Мега Дыбенко")</c:v>
                  </c:pt>
                  <c:pt idx="14">
                    <c:v>Площадка №7 (ВС Большая Ижора)</c:v>
                  </c:pt>
                  <c:pt idx="15">
                    <c:v>Площадка № 1</c:v>
                  </c:pt>
                  <c:pt idx="16">
                    <c:v>«Многоквартирный многоэтажный жилой дом со встроенно-пристроенными помещениями, расположенный по адресу: Ленинградская область, Всеволожский муниципальный район, МО "Муринское городское поселение", земли САОЗТ "Ручьи", кадастровый номер земельного участка</c:v>
                  </c:pt>
                  <c:pt idx="17">
                    <c:v>Производственная площадка "АВЕРС Тверь" (Ломоносовский район, деревня Разбегаево , Большевик промзона, 1-й мкр зона, зд. 26А, стр.1)</c:v>
                  </c:pt>
                  <c:pt idx="18">
                    <c:v>Многоквартирный жилой дом со встроенными помещениями, позиция 9 (II этап строительства); Многоквартирный жилой дом со встроенными помещениями, позиция 10 (III этап строительства); Многоквартирный жилой дом, поз. 11 (IV этап строительства)</c:v>
                  </c:pt>
                  <c:pt idx="19">
                    <c:v>Многоквартирный жилой дом со встроенными помещениями обслуживания (корпус 1), Многоквартирный жилой дом со встроенным амбулаторно-поликлиническим учреждением (корпус 2), Многоквартирный жилой дом со встроенной аптекой, встроенным раздаточным пунктом молоч</c:v>
                  </c:pt>
                  <c:pt idx="20">
                    <c:v>Строительство многоэтажного многовартиного дома со встроенно-пристроенными помещениями</c:v>
                  </c:pt>
                  <c:pt idx="21">
                    <c:v>Промышленая площадка</c:v>
                  </c:pt>
                  <c:pt idx="22">
                    <c:v>Производственная площадка</c:v>
                  </c:pt>
                </c:lvl>
                <c:lvl>
                  <c:pt idx="0">
                    <c:v>4</c:v>
                  </c:pt>
                  <c:pt idx="1">
                    <c:v>197183, САНКТ-ПЕТЕРБУРГ ГОРОД, САБИРОВСКАЯ УЛ., Д. 35, ЛИТЕР А</c:v>
                  </c:pt>
                  <c:pt idx="2">
                    <c:v>197343, г Санкт-Петербург, ул Матроса Железняка, д 57 литера а, помещ 101Н офис 215</c:v>
                  </c:pt>
                  <c:pt idx="3">
                    <c:v>188823, ЛЕНИНГРАДСКАЯ ОБЛАСТЬ, М.Р-Н ВЫБОРГСКИЙ, С.П. ПОЛЯНСКОЕ, ТЕР. ПОЛЯНСКАЯ, ПР-Д ДОЛГУНЕЦКИЙ, ЗД. 1, ПОМЕЩ. 8</c:v>
                  </c:pt>
                  <c:pt idx="4">
                    <c:v>187719, Ленинградская обл, Лодейнопольский р-н, село Алеховщина, ул Советская, д 30, офис 6</c:v>
                  </c:pt>
                  <c:pt idx="5">
                    <c:v>197022, г Санкт-Петербург, ул Профессора Попова, д 14 литера а</c:v>
                  </c:pt>
                  <c:pt idx="6">
                    <c:v>197022, г Санкт-Петербург, ул Инструментальная, д 3 литера к, помещ 11Н</c:v>
                  </c:pt>
                  <c:pt idx="7">
                    <c:v>394026, г Воронеж, ул Антонова-Овсеенко, д 36А, офис 4</c:v>
                  </c:pt>
                  <c:pt idx="8">
                    <c:v>394026, г Воронеж, ул Антонова-Овсеенко, д 36А, офис 4</c:v>
                  </c:pt>
                  <c:pt idx="9">
                    <c:v>394026, г Воронеж, ул Антонова-Овсеенко, д 36А, офис 4</c:v>
                  </c:pt>
                  <c:pt idx="10">
                    <c:v>394026, г Воронеж, ул Антонова-Овсеенко, д 36А, офис 4</c:v>
                  </c:pt>
                  <c:pt idx="11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2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3">
                    <c:v>353907, Краснодарский край, г Новороссийск, Анапское шоссе, д 2, помещ 68</c:v>
                  </c:pt>
                  <c:pt idx="14">
                    <c:v>198504, г Санкт-Петербург, г Петергоф, Гостилицкое шоссе, д 137 литера а, помещ 1Н офис 62</c:v>
                  </c:pt>
                  <c:pt idx="15">
                    <c:v>187780, Ленинградская обл, г Подпорожье, ул Исакова, д 3</c:v>
                  </c:pt>
                  <c:pt idx="16">
                    <c:v>188677, 188677, ЛЕНИНГРАДСКАЯ ОБЛАСТЬ, М.Р-Н ВСЕВОЛОЖСКИЙ, Г.П. МУРИНСКОЕ, Г. МУРИНО, Б-Р МЕНДЕЛЕЕВА, Д. 8, ПОМЕЩ. 21-Н, РАБОЧЕЕ МЕСТО № 1</c:v>
                  </c:pt>
                  <c:pt idx="17">
                    <c:v>172009, Тверская обл, г Торжок, Ленинградское шоссе, д 56</c:v>
                  </c:pt>
                  <c:pt idx="18">
                    <c:v>141014, Московская обл, г Мытищи, ул Семашко, д 6Б</c:v>
                  </c:pt>
                  <c:pt idx="19">
                    <c:v>141014, Московская обл, г Мытищи, ул Семашко, д 6Б</c:v>
                  </c:pt>
                  <c:pt idx="20">
                    <c:v>195273, 195273, Г.Санкт-Петербург, УЛ. РУСТАВЕЛИ, Д. 13, ЛИТЕР А, ПОМ/КОМ 28Н/15,16</c:v>
                  </c:pt>
                  <c:pt idx="21">
                    <c:v>188662, 188662, Ленинградская область, М.Р-Н ВСЕВОЛОЖСКИЙ, Г.П. МУРИНСКОЕ, ТЕР. ПРОИЗВОДСТВЕННАЯ ЗОНА МУРИНО, ПР-Д СКВОЗНОЙ, Д. 18</c:v>
                  </c:pt>
                  <c:pt idx="22">
                    <c:v>196158, г Санкт-Петербург, Московское шоссе, д 46 литера б, помещ 408</c:v>
                  </c:pt>
                </c:lvl>
                <c:lvl>
                  <c:pt idx="0">
                    <c:v>3</c:v>
                  </c:pt>
                  <c:pt idx="1">
                    <c:v>7817044819</c:v>
                  </c:pt>
                  <c:pt idx="2">
                    <c:v>7804326044</c:v>
                  </c:pt>
                  <c:pt idx="3">
                    <c:v>4704002570</c:v>
                  </c:pt>
                  <c:pt idx="4">
                    <c:v>4711010902</c:v>
                  </c:pt>
                  <c:pt idx="5">
                    <c:v>7813045875</c:v>
                  </c:pt>
                  <c:pt idx="6">
                    <c:v>7842080666</c:v>
                  </c:pt>
                  <c:pt idx="7">
                    <c:v>3662269062</c:v>
                  </c:pt>
                  <c:pt idx="8">
                    <c:v>3662269062</c:v>
                  </c:pt>
                  <c:pt idx="9">
                    <c:v>3662269062</c:v>
                  </c:pt>
                  <c:pt idx="10">
                    <c:v>3662269062</c:v>
                  </c:pt>
                  <c:pt idx="11">
                    <c:v>7802683530</c:v>
                  </c:pt>
                  <c:pt idx="12">
                    <c:v>7802683530</c:v>
                  </c:pt>
                  <c:pt idx="13">
                    <c:v>2315227383</c:v>
                  </c:pt>
                  <c:pt idx="14">
                    <c:v>7838013473</c:v>
                  </c:pt>
                  <c:pt idx="15">
                    <c:v>4711001104</c:v>
                  </c:pt>
                  <c:pt idx="16">
                    <c:v>4703179856</c:v>
                  </c:pt>
                  <c:pt idx="17">
                    <c:v>6915014560</c:v>
                  </c:pt>
                  <c:pt idx="18">
                    <c:v>5029105573</c:v>
                  </c:pt>
                  <c:pt idx="19">
                    <c:v>5029105573</c:v>
                  </c:pt>
                  <c:pt idx="20">
                    <c:v>7804593787</c:v>
                  </c:pt>
                  <c:pt idx="21">
                    <c:v>7804078120</c:v>
                  </c:pt>
                  <c:pt idx="22">
                    <c:v>7810580137</c:v>
                  </c:pt>
                </c:lvl>
                <c:lvl>
                  <c:pt idx="0">
                    <c:v>2</c:v>
                  </c:pt>
                  <c:pt idx="1">
                    <c:v>ОБЩЕСТВО С ОГРАНИЧЕННОЙ ОТВЕТСТВЕННОСТЬЮ "СТРОИТЕЛЬНАЯ КОМПАНИЯ БАЛТ-СТРОЙ"</c:v>
                  </c:pt>
                  <c:pt idx="2">
                    <c:v>ОБЩЕСТВО С ОГРАНИЧЕННОЙ ОТВЕТСТВЕННОСТЬЮ "МОРСКИЕ ПРОЕКТЫ И ТЕХНОЛОГИИ"</c:v>
                  </c:pt>
                  <c:pt idx="3">
                    <c:v>АКЦИОНЕРНОЕ ОБЩЕСТВО "СЕМИОЗЕРСКОЕ КАРЬЕРОУПРАВЛЕНИЕ"</c:v>
                  </c:pt>
                  <c:pt idx="4">
                    <c:v>МУНИЦИПАЛЬНОЕ КАЗЕННОЕ УЧРЕЖДЕНИЕ "АЛЕХОВЩИНСКИЙ ЦЕНТР КУЛЬТУРЫ И ДОСУГА"</c:v>
                  </c:pt>
                  <c:pt idx="5">
                    <c:v>ФЕДЕРАЛЬНОЕ ГОСУДАРСТВЕННОЕ БЮДЖЕТНОЕ ОБРАЗОВАТЕЛЬНОЕ УЧРЕЖДЕНИЕ ВЫСШЕГО ОБРАЗОВАНИЯ "САНКТ-ПЕТЕРБУРГСКИЙ ГОСУДАРСТВЕННЫЙ ХИМИКО-ФАРМАЦЕВТИЧЕСКИЙ УНИВЕРСИТЕТ" МИНИСТЕРСТВА ЗДРАВООХРАНЕНИЯ РОССИЙСКОЙ ФЕДЕРАЦИИ</c:v>
                  </c:pt>
                  <c:pt idx="6">
                    <c:v>ОБЩЕСТВО С ОГРАНИЧЕННОЙ ОТВЕТСТВЕННОСТЬЮ "НОРД ИНГРЕДИЕНТС"</c:v>
                  </c:pt>
                  <c:pt idx="7">
                    <c:v>ОБЩЕСТВО С ОГРАНИЧЕННОЙ ОТВЕТСТВЕННОСТЬЮ "АТХ-СТРОЙ"</c:v>
                  </c:pt>
                  <c:pt idx="8">
                    <c:v>ОБЩЕСТВО С ОГРАНИЧЕННОЙ ОТВЕТСТВЕННОСТЬЮ "АТХ-СТРОЙ"</c:v>
                  </c:pt>
                  <c:pt idx="9">
                    <c:v>ОБЩЕСТВО С ОГРАНИЧЕННОЙ ОТВЕТСТВЕННОСТЬЮ "АТХ-СТРОЙ"</c:v>
                  </c:pt>
                  <c:pt idx="10">
                    <c:v>ОБЩЕСТВО С ОГРАНИЧЕННОЙ ОТВЕТСТВЕННОСТЬЮ "АТХ-СТРОЙ"</c:v>
                  </c:pt>
                  <c:pt idx="11">
                    <c:v>Общество с ограниченной ответственностью «Геосфера-МК»</c:v>
                  </c:pt>
                  <c:pt idx="12">
                    <c:v>Общество с ограниченной ответственностью "Геосфера-МК"</c:v>
                  </c:pt>
                  <c:pt idx="13">
                    <c:v>Общество с ограниченной ответственностью «Кюхенлэнд Рит»</c:v>
                  </c:pt>
                  <c:pt idx="14">
                    <c:v>ОБЩЕСТВО С ОГРАНИЧЕННОЙ ОТВЕТСТВЕННОСТЬЮ "ВЕСТ-СЕРВИС"</c:v>
                  </c:pt>
                  <c:pt idx="15">
                    <c:v>МУНИЦИПАЛЬНОЕ УНИТАРНОЕ ПРЕДПРИЯТИЕ ПОДПОРОЖСКОГО МУНИЦИПАЛЬНОГО РАЙОНА "ИНФОРМАЦИОННО-ПОЛИГРАФИЧЕСКИЙ КОМПЛЕКС" "СВИРСКИЕ ОГНИ"</c:v>
                  </c:pt>
                  <c:pt idx="16">
                    <c:v>ОБЩЕСТВО С ОГРАНИЧЕННОЙ ОТВЕТСТВЕННОСТЬЮ "СПЕЦИАЛИЗИРОВАННЫЙ ЗАСТРОЙЩИК "ЕВРОИНВЕСТ МУРИНО"</c:v>
                  </c:pt>
                  <c:pt idx="17">
                    <c:v>ОБЩЕСТВО С ОГРАНИЧЕННОЙ ОТВЕТСТВЕННОСТЬЮ "АВЕРС ТВЕРЬ"</c:v>
                  </c:pt>
                  <c:pt idx="18">
                    <c:v>ОБЩЕСТВО С ОГРАНИЧЕННОЙ ОТВЕТСТВЕННОСТЬЮ "СТРОЙТРЕНД"</c:v>
                  </c:pt>
                  <c:pt idx="19">
                    <c:v>ОБЩЕСТВО С ОГРАНИЧЕННОЙ ОТВЕТСТВЕННОСТЬЮ "СТРОЙТРЕНД"</c:v>
                  </c:pt>
                  <c:pt idx="20">
                    <c:v>ОБЩЕСТВО С ОГРАНИЧЕННОЙ ОТВЕТСТВЕННОСТЬЮ "КАППА"</c:v>
                  </c:pt>
                  <c:pt idx="21">
                    <c:v>ОБЩЕСТВО С ОГРАНИЧЕННОЙ ОТВЕТСТВЕННОСТЬЮ "ЭРМИЙ"</c:v>
                  </c:pt>
                  <c:pt idx="22">
                    <c:v>ОБЩЕСТВО С ОГРАНИЧЕННОЙ ОТВЕТСТВЕННОСТЬЮ "СТРИМ"</c:v>
                  </c:pt>
                </c:lvl>
                <c:lvl>
                  <c:pt idx="0">
                    <c:v>1</c:v>
                  </c:pt>
                  <c:pt idx="1">
                    <c:v>2202</c:v>
                  </c:pt>
                  <c:pt idx="2">
                    <c:v>2203</c:v>
                  </c:pt>
                  <c:pt idx="3">
                    <c:v>2204</c:v>
                  </c:pt>
                  <c:pt idx="4">
                    <c:v>2205</c:v>
                  </c:pt>
                  <c:pt idx="5">
                    <c:v>2206</c:v>
                  </c:pt>
                  <c:pt idx="6">
                    <c:v>2207</c:v>
                  </c:pt>
                  <c:pt idx="7">
                    <c:v>2208</c:v>
                  </c:pt>
                  <c:pt idx="8">
                    <c:v>2209</c:v>
                  </c:pt>
                  <c:pt idx="9">
                    <c:v>2210</c:v>
                  </c:pt>
                  <c:pt idx="10">
                    <c:v>2211</c:v>
                  </c:pt>
                  <c:pt idx="11">
                    <c:v>2212</c:v>
                  </c:pt>
                  <c:pt idx="12">
                    <c:v>2213</c:v>
                  </c:pt>
                  <c:pt idx="13">
                    <c:v>2214</c:v>
                  </c:pt>
                  <c:pt idx="14">
                    <c:v>2215</c:v>
                  </c:pt>
                  <c:pt idx="15">
                    <c:v>2216</c:v>
                  </c:pt>
                  <c:pt idx="16">
                    <c:v>2217</c:v>
                  </c:pt>
                  <c:pt idx="17">
                    <c:v>2218</c:v>
                  </c:pt>
                  <c:pt idx="18">
                    <c:v>2219</c:v>
                  </c:pt>
                  <c:pt idx="19">
                    <c:v>2220</c:v>
                  </c:pt>
                  <c:pt idx="20">
                    <c:v>2221</c:v>
                  </c:pt>
                  <c:pt idx="21">
                    <c:v>2222</c:v>
                  </c:pt>
                  <c:pt idx="22">
                    <c:v>2223</c:v>
                  </c:pt>
                </c:lvl>
              </c:multiLvlStrCache>
            </c:multiLvlStrRef>
          </c:cat>
          <c:val>
            <c:numRef>
              <c:f>Риски!$O$2:$O$24</c:f>
              <c:numCache>
                <c:formatCode>General</c:formatCode>
                <c:ptCount val="23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8"/>
          <c:order val="8"/>
          <c:tx>
            <c:strRef>
              <c:f>Риски!$P$1</c:f>
              <c:strCache>
                <c:ptCount val="1"/>
                <c:pt idx="0">
                  <c:v>реквизиты документа, подтверждающего устранение в установленный срок выявленного нарушения обязательных требований</c:v>
                </c:pt>
              </c:strCache>
            </c:strRef>
          </c:tx>
          <c:invertIfNegative val="0"/>
          <c:cat>
            <c:multiLvlStrRef>
              <c:f>Риски!$A$2:$G$24</c:f>
              <c:multiLvlStrCache>
                <c:ptCount val="23"/>
                <c:lvl>
                  <c:pt idx="0">
                    <c:v>7</c:v>
                  </c:pt>
                  <c:pt idx="1">
                    <c:v>41-0247-005661-П</c:v>
                  </c:pt>
                  <c:pt idx="2">
                    <c:v>41-0178-007041-П</c:v>
                  </c:pt>
                  <c:pt idx="3">
                    <c:v>41-0247-005659-П</c:v>
                  </c:pt>
                  <c:pt idx="4">
                    <c:v>41-0247-005660-П</c:v>
                  </c:pt>
                  <c:pt idx="5">
                    <c:v>41-0247-005657-П</c:v>
                  </c:pt>
                  <c:pt idx="6">
                    <c:v>41-0247-005658-П</c:v>
                  </c:pt>
                  <c:pt idx="7">
                    <c:v>41-0247-005655-П</c:v>
                  </c:pt>
                  <c:pt idx="8">
                    <c:v>41-0247-005656-П</c:v>
                  </c:pt>
                  <c:pt idx="9">
                    <c:v>41-0247-005654-П</c:v>
                  </c:pt>
                  <c:pt idx="10">
                    <c:v>41-0247-005653-П</c:v>
                  </c:pt>
                  <c:pt idx="11">
                    <c:v>41-0247-005652-П</c:v>
                  </c:pt>
                  <c:pt idx="12">
                    <c:v>41-0247-005651-П</c:v>
                  </c:pt>
                  <c:pt idx="13">
                    <c:v>41-0247-005650-П</c:v>
                  </c:pt>
                  <c:pt idx="14">
                    <c:v>41-0247-005649-П</c:v>
                  </c:pt>
                  <c:pt idx="15">
                    <c:v>41-0247-005648-П</c:v>
                  </c:pt>
                  <c:pt idx="16">
                    <c:v>41-0247-005646-П</c:v>
                  </c:pt>
                  <c:pt idx="17">
                    <c:v>41-0247-005647-П</c:v>
                  </c:pt>
                  <c:pt idx="18">
                    <c:v>41-0247-005645-П</c:v>
                  </c:pt>
                  <c:pt idx="19">
                    <c:v>41-0247-005644-П</c:v>
                  </c:pt>
                  <c:pt idx="20">
                    <c:v>41-0247-005643-П</c:v>
                  </c:pt>
                  <c:pt idx="21">
                    <c:v>41-0247-005641-П</c:v>
                  </c:pt>
                  <c:pt idx="22">
                    <c:v>41-0247-005642-П</c:v>
                  </c:pt>
                </c:lvl>
                <c:lvl>
                  <c:pt idx="0">
                    <c:v>6</c:v>
                  </c:pt>
                  <c:pt idx="1">
                    <c:v>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Ленинградская область, Кингисеппский муниципальный район, Усть-Лужское сельское поселение, земельный участок расположен в юго-восточной части кадастрового квартала (Морской торговый порт Усть-Луга)</c:v>
                  </c:pt>
                  <c:pt idx="3">
                    <c:v>Ленинградская обл, Волосовский р-н, поселок Кикерино</c:v>
                  </c:pt>
                  <c:pt idx="4">
                    <c:v>Ленинградская обл, Лодейнопольский р-н, село Алеховщина, ул Советская, д 24</c:v>
                  </c:pt>
                  <c:pt idx="5">
                    <c:v>Ленинградская область, Всеволожский район, 38 км. Приозерского шоссе, в районе д. Васкелово</c:v>
                  </c:pt>
                  <c:pt idx="6">
                    <c:v>Ленинградская обл, Всеволожский р-н, гп имени Свердлова, ул Овцинская, к 3</c:v>
                  </c:pt>
                  <c:pt idx="7">
                    <c:v>Ленинградская обл, Кингисеппский р-н, тер Усть-Лужское участковое лесничество</c:v>
                  </c:pt>
                  <c:pt idx="8">
                    <c:v>Ленинградская обл, Кингисеппский р-н, тер Усть-Лужское участковое лесничество</c:v>
                  </c:pt>
                  <c:pt idx="9">
                    <c:v>Ленинградская обл, Кингисеппский р-н, тер Усть-Лужское участковое лесничество</c:v>
                  </c:pt>
                  <c:pt idx="10">
                    <c:v>Ленинградская обл, Кингисеппский р-н, тер Усть-Лужское участковое лесничество</c:v>
                  </c:pt>
                  <c:pt idx="11">
                    <c:v>Ленинградская область, Волховский район, от д. Алексино до д. Яхново, д. Морозово, д. Андреевщина, д. Кулаково, д. Льзи, д. Хвалово.</c:v>
                  </c:pt>
                  <c:pt idx="12">
                    <c:v>Ленинградская область, Ломоносовский район, от г. Сосновый Бор до п. Шепелево, д. Гора Валдай, д. Черная Лахта, п. Форт-Красная Горка.</c:v>
                  </c:pt>
                  <c:pt idx="13">
                    <c:v>Ленинградская обл, Всеволожский р-н, г Кудрово, Мурманское шоссе 12-й км, стр 1а, помещ 2010</c:v>
                  </c:pt>
                  <c:pt idx="14">
                    <c:v>Ленинградская область, Ломоносовский муниципальный район, Большеижорское городское поселение, городской поселок Большая Ижора, Приморское шоссе, участок 65 (часть)</c:v>
                  </c:pt>
                  <c:pt idx="15">
                    <c:v>Ленинградская обл, г Подпорожье, ул Исакова, д 3</c:v>
                  </c:pt>
                  <c:pt idx="16">
                    <c:v>Ленинградская область, Всеволожский муниципальный район, земли САОЗТ "Ручьи", к/н 47:07:0722001:5308</c:v>
                  </c:pt>
                  <c:pt idx="17">
                    <c:v>Ленинградская обл, Ломоносовский р-н, деревня Разбегаево, промзона Большевик, зона 1-й микрорайон, зд 26А стр 1</c:v>
                  </c:pt>
                  <c:pt idx="18">
                    <c:v>Ленинградская область, Всеволожский муниципальный район, земли САОЗТ «Ручьи», кадастровый номер 47:07:0722001:2786</c:v>
                  </c:pt>
                  <c:pt idx="19">
                    <c:v>Ленинградская область, Всеволожский район, земли САОЗТ "Ручьи" (кад. № з.у.47:07:0722001:533)</c:v>
                  </c:pt>
                  <c:pt idx="20">
                    <c:v>Ленинградская обл, Ломоносовский р-н, гп Новоселье</c:v>
                  </c:pt>
                  <c:pt idx="21">
                    <c:v>Ленинградская обл, Всеволожский р-н, тер Производственная зона Мурино, Сквозной пр-д, д 18</c:v>
                  </c:pt>
                  <c:pt idx="22">
                    <c:v>Ленинградская обл, Тосненский р-н, г Никольское, Ульяновское шоссе, д 5и</c:v>
                  </c:pt>
                </c:lvl>
                <c:lvl>
                  <c:pt idx="0">
                    <c:v>5</c:v>
                  </c:pt>
                  <c:pt idx="1">
                    <c:v>Комплекс многоквартирных жилых домов по адресу: Ленинградская область, Кингисеппский муниципальный район, Кингисеппское городское поселение, г. Кингисепп, ул. Воровского, д. 50, Корпус 4</c:v>
                  </c:pt>
                  <c:pt idx="2">
                    <c:v>Промышленная площадка</c:v>
                  </c:pt>
                  <c:pt idx="3">
                    <c:v>Карьер на месторождении строительного камня (доломита) Кикеринское</c:v>
                  </c:pt>
                  <c:pt idx="4">
                    <c:v>Дом культуры со зрительным залом на 150 мест и библиотекой в с.Алеховщина</c:v>
                  </c:pt>
                  <c:pt idx="5">
                    <c:v>Питомник лекарственных растений</c:v>
                  </c:pt>
                  <c:pt idx="6">
                    <c:v>Склад сухих пищевых добавок</c:v>
                  </c:pt>
                  <c:pt idx="7">
                    <c:v>Газораспределительный пункт (ГРП)</c:v>
                  </c:pt>
                  <c:pt idx="8">
                    <c:v>Межцеховые колонны (МЦК)</c:v>
                  </c:pt>
                  <c:pt idx="9">
                    <c:v>Площадка строительства теплого и холодного склада</c:v>
                  </c:pt>
                  <c:pt idx="10">
                    <c:v>ВЗиС</c:v>
                  </c:pt>
                  <c:pt idx="11">
                    <c:v>Площадка строительства межпоселкового газопровода</c:v>
                  </c:pt>
                  <c:pt idx="12">
                    <c:v>Площадка строительства межпоселкового газопровода</c:v>
                  </c:pt>
                  <c:pt idx="13">
                    <c:v>Магазин KHLH (СТЦ "Мега Дыбенко")</c:v>
                  </c:pt>
                  <c:pt idx="14">
                    <c:v>Площадка №7 (ВС Большая Ижора)</c:v>
                  </c:pt>
                  <c:pt idx="15">
                    <c:v>Площадка № 1</c:v>
                  </c:pt>
                  <c:pt idx="16">
                    <c:v>«Многоквартирный многоэтажный жилой дом со встроенно-пристроенными помещениями, расположенный по адресу: Ленинградская область, Всеволожский муниципальный район, МО "Муринское городское поселение", земли САОЗТ "Ручьи", кадастровый номер земельного участка</c:v>
                  </c:pt>
                  <c:pt idx="17">
                    <c:v>Производственная площадка "АВЕРС Тверь" (Ломоносовский район, деревня Разбегаево , Большевик промзона, 1-й мкр зона, зд. 26А, стр.1)</c:v>
                  </c:pt>
                  <c:pt idx="18">
                    <c:v>Многоквартирный жилой дом со встроенными помещениями, позиция 9 (II этап строительства); Многоквартирный жилой дом со встроенными помещениями, позиция 10 (III этап строительства); Многоквартирный жилой дом, поз. 11 (IV этап строительства)</c:v>
                  </c:pt>
                  <c:pt idx="19">
                    <c:v>Многоквартирный жилой дом со встроенными помещениями обслуживания (корпус 1), Многоквартирный жилой дом со встроенным амбулаторно-поликлиническим учреждением (корпус 2), Многоквартирный жилой дом со встроенной аптекой, встроенным раздаточным пунктом молоч</c:v>
                  </c:pt>
                  <c:pt idx="20">
                    <c:v>Строительство многоэтажного многовартиного дома со встроенно-пристроенными помещениями</c:v>
                  </c:pt>
                  <c:pt idx="21">
                    <c:v>Промышленая площадка</c:v>
                  </c:pt>
                  <c:pt idx="22">
                    <c:v>Производственная площадка</c:v>
                  </c:pt>
                </c:lvl>
                <c:lvl>
                  <c:pt idx="0">
                    <c:v>4</c:v>
                  </c:pt>
                  <c:pt idx="1">
                    <c:v>197183, САНКТ-ПЕТЕРБУРГ ГОРОД, САБИРОВСКАЯ УЛ., Д. 35, ЛИТЕР А</c:v>
                  </c:pt>
                  <c:pt idx="2">
                    <c:v>197343, г Санкт-Петербург, ул Матроса Железняка, д 57 литера а, помещ 101Н офис 215</c:v>
                  </c:pt>
                  <c:pt idx="3">
                    <c:v>188823, ЛЕНИНГРАДСКАЯ ОБЛАСТЬ, М.Р-Н ВЫБОРГСКИЙ, С.П. ПОЛЯНСКОЕ, ТЕР. ПОЛЯНСКАЯ, ПР-Д ДОЛГУНЕЦКИЙ, ЗД. 1, ПОМЕЩ. 8</c:v>
                  </c:pt>
                  <c:pt idx="4">
                    <c:v>187719, Ленинградская обл, Лодейнопольский р-н, село Алеховщина, ул Советская, д 30, офис 6</c:v>
                  </c:pt>
                  <c:pt idx="5">
                    <c:v>197022, г Санкт-Петербург, ул Профессора Попова, д 14 литера а</c:v>
                  </c:pt>
                  <c:pt idx="6">
                    <c:v>197022, г Санкт-Петербург, ул Инструментальная, д 3 литера к, помещ 11Н</c:v>
                  </c:pt>
                  <c:pt idx="7">
                    <c:v>394026, г Воронеж, ул Антонова-Овсеенко, д 36А, офис 4</c:v>
                  </c:pt>
                  <c:pt idx="8">
                    <c:v>394026, г Воронеж, ул Антонова-Овсеенко, д 36А, офис 4</c:v>
                  </c:pt>
                  <c:pt idx="9">
                    <c:v>394026, г Воронеж, ул Антонова-Овсеенко, д 36А, офис 4</c:v>
                  </c:pt>
                  <c:pt idx="10">
                    <c:v>394026, г Воронеж, ул Антонова-Овсеенко, д 36А, офис 4</c:v>
                  </c:pt>
                  <c:pt idx="11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2">
                    <c:v>197046, г. Санкт-Петербург, вн.тер.г. Муниципальный Округ Посадский, ул. Чапаева, д. 15, литера А, помещ. часть 26-Н, комн. 11-24, 4 этаж</c:v>
                  </c:pt>
                  <c:pt idx="13">
                    <c:v>353907, Краснодарский край, г Новороссийск, Анапское шоссе, д 2, помещ 68</c:v>
                  </c:pt>
                  <c:pt idx="14">
                    <c:v>198504, г Санкт-Петербург, г Петергоф, Гостилицкое шоссе, д 137 литера а, помещ 1Н офис 62</c:v>
                  </c:pt>
                  <c:pt idx="15">
                    <c:v>187780, Ленинградская обл, г Подпорожье, ул Исакова, д 3</c:v>
                  </c:pt>
                  <c:pt idx="16">
                    <c:v>188677, 188677, ЛЕНИНГРАДСКАЯ ОБЛАСТЬ, М.Р-Н ВСЕВОЛОЖСКИЙ, Г.П. МУРИНСКОЕ, Г. МУРИНО, Б-Р МЕНДЕЛЕЕВА, Д. 8, ПОМЕЩ. 21-Н, РАБОЧЕЕ МЕСТО № 1</c:v>
                  </c:pt>
                  <c:pt idx="17">
                    <c:v>172009, Тверская обл, г Торжок, Ленинградское шоссе, д 56</c:v>
                  </c:pt>
                  <c:pt idx="18">
                    <c:v>141014, Московская обл, г Мытищи, ул Семашко, д 6Б</c:v>
                  </c:pt>
                  <c:pt idx="19">
                    <c:v>141014, Московская обл, г Мытищи, ул Семашко, д 6Б</c:v>
                  </c:pt>
                  <c:pt idx="20">
                    <c:v>195273, 195273, Г.Санкт-Петербург, УЛ. РУСТАВЕЛИ, Д. 13, ЛИТЕР А, ПОМ/КОМ 28Н/15,16</c:v>
                  </c:pt>
                  <c:pt idx="21">
                    <c:v>188662, 188662, Ленинградская область, М.Р-Н ВСЕВОЛОЖСКИЙ, Г.П. МУРИНСКОЕ, ТЕР. ПРОИЗВОДСТВЕННАЯ ЗОНА МУРИНО, ПР-Д СКВОЗНОЙ, Д. 18</c:v>
                  </c:pt>
                  <c:pt idx="22">
                    <c:v>196158, г Санкт-Петербург, Московское шоссе, д 46 литера б, помещ 408</c:v>
                  </c:pt>
                </c:lvl>
                <c:lvl>
                  <c:pt idx="0">
                    <c:v>3</c:v>
                  </c:pt>
                  <c:pt idx="1">
                    <c:v>7817044819</c:v>
                  </c:pt>
                  <c:pt idx="2">
                    <c:v>7804326044</c:v>
                  </c:pt>
                  <c:pt idx="3">
                    <c:v>4704002570</c:v>
                  </c:pt>
                  <c:pt idx="4">
                    <c:v>4711010902</c:v>
                  </c:pt>
                  <c:pt idx="5">
                    <c:v>7813045875</c:v>
                  </c:pt>
                  <c:pt idx="6">
                    <c:v>7842080666</c:v>
                  </c:pt>
                  <c:pt idx="7">
                    <c:v>3662269062</c:v>
                  </c:pt>
                  <c:pt idx="8">
                    <c:v>3662269062</c:v>
                  </c:pt>
                  <c:pt idx="9">
                    <c:v>3662269062</c:v>
                  </c:pt>
                  <c:pt idx="10">
                    <c:v>3662269062</c:v>
                  </c:pt>
                  <c:pt idx="11">
                    <c:v>7802683530</c:v>
                  </c:pt>
                  <c:pt idx="12">
                    <c:v>7802683530</c:v>
                  </c:pt>
                  <c:pt idx="13">
                    <c:v>2315227383</c:v>
                  </c:pt>
                  <c:pt idx="14">
                    <c:v>7838013473</c:v>
                  </c:pt>
                  <c:pt idx="15">
                    <c:v>4711001104</c:v>
                  </c:pt>
                  <c:pt idx="16">
                    <c:v>4703179856</c:v>
                  </c:pt>
                  <c:pt idx="17">
                    <c:v>6915014560</c:v>
                  </c:pt>
                  <c:pt idx="18">
                    <c:v>5029105573</c:v>
                  </c:pt>
                  <c:pt idx="19">
                    <c:v>5029105573</c:v>
                  </c:pt>
                  <c:pt idx="20">
                    <c:v>7804593787</c:v>
                  </c:pt>
                  <c:pt idx="21">
                    <c:v>7804078120</c:v>
                  </c:pt>
                  <c:pt idx="22">
                    <c:v>7810580137</c:v>
                  </c:pt>
                </c:lvl>
                <c:lvl>
                  <c:pt idx="0">
                    <c:v>2</c:v>
                  </c:pt>
                  <c:pt idx="1">
                    <c:v>ОБЩЕСТВО С ОГРАНИЧЕННОЙ ОТВЕТСТВЕННОСТЬЮ "СТРОИТЕЛЬНАЯ КОМПАНИЯ БАЛТ-СТРОЙ"</c:v>
                  </c:pt>
                  <c:pt idx="2">
                    <c:v>ОБЩЕСТВО С ОГРАНИЧЕННОЙ ОТВЕТСТВЕННОСТЬЮ "МОРСКИЕ ПРОЕКТЫ И ТЕХНОЛОГИИ"</c:v>
                  </c:pt>
                  <c:pt idx="3">
                    <c:v>АКЦИОНЕРНОЕ ОБЩЕСТВО "СЕМИОЗЕРСКОЕ КАРЬЕРОУПРАВЛЕНИЕ"</c:v>
                  </c:pt>
                  <c:pt idx="4">
                    <c:v>МУНИЦИПАЛЬНОЕ КАЗЕННОЕ УЧРЕЖДЕНИЕ "АЛЕХОВЩИНСКИЙ ЦЕНТР КУЛЬТУРЫ И ДОСУГА"</c:v>
                  </c:pt>
                  <c:pt idx="5">
                    <c:v>ФЕДЕРАЛЬНОЕ ГОСУДАРСТВЕННОЕ БЮДЖЕТНОЕ ОБРАЗОВАТЕЛЬНОЕ УЧРЕЖДЕНИЕ ВЫСШЕГО ОБРАЗОВАНИЯ "САНКТ-ПЕТЕРБУРГСКИЙ ГОСУДАРСТВЕННЫЙ ХИМИКО-ФАРМАЦЕВТИЧЕСКИЙ УНИВЕРСИТЕТ" МИНИСТЕРСТВА ЗДРАВООХРАНЕНИЯ РОССИЙСКОЙ ФЕДЕРАЦИИ</c:v>
                  </c:pt>
                  <c:pt idx="6">
                    <c:v>ОБЩЕСТВО С ОГРАНИЧЕННОЙ ОТВЕТСТВЕННОСТЬЮ "НОРД ИНГРЕДИЕНТС"</c:v>
                  </c:pt>
                  <c:pt idx="7">
                    <c:v>ОБЩЕСТВО С ОГРАНИЧЕННОЙ ОТВЕТСТВЕННОСТЬЮ "АТХ-СТРОЙ"</c:v>
                  </c:pt>
                  <c:pt idx="8">
                    <c:v>ОБЩЕСТВО С ОГРАНИЧЕННОЙ ОТВЕТСТВЕННОСТЬЮ "АТХ-СТРОЙ"</c:v>
                  </c:pt>
                  <c:pt idx="9">
                    <c:v>ОБЩЕСТВО С ОГРАНИЧЕННОЙ ОТВЕТСТВЕННОСТЬЮ "АТХ-СТРОЙ"</c:v>
                  </c:pt>
                  <c:pt idx="10">
                    <c:v>ОБЩЕСТВО С ОГРАНИЧЕННОЙ ОТВЕТСТВЕННОСТЬЮ "АТХ-СТРОЙ"</c:v>
                  </c:pt>
                  <c:pt idx="11">
                    <c:v>Общество с ограниченной ответственностью «Геосфера-МК»</c:v>
                  </c:pt>
                  <c:pt idx="12">
                    <c:v>Общество с ограниченной ответственностью "Геосфера-МК"</c:v>
                  </c:pt>
                  <c:pt idx="13">
                    <c:v>Общество с ограниченной ответственностью «Кюхенлэнд Рит»</c:v>
                  </c:pt>
                  <c:pt idx="14">
                    <c:v>ОБЩЕСТВО С ОГРАНИЧЕННОЙ ОТВЕТСТВЕННОСТЬЮ "ВЕСТ-СЕРВИС"</c:v>
                  </c:pt>
                  <c:pt idx="15">
                    <c:v>МУНИЦИПАЛЬНОЕ УНИТАРНОЕ ПРЕДПРИЯТИЕ ПОДПОРОЖСКОГО МУНИЦИПАЛЬНОГО РАЙОНА "ИНФОРМАЦИОННО-ПОЛИГРАФИЧЕСКИЙ КОМПЛЕКС" "СВИРСКИЕ ОГНИ"</c:v>
                  </c:pt>
                  <c:pt idx="16">
                    <c:v>ОБЩЕСТВО С ОГРАНИЧЕННОЙ ОТВЕТСТВЕННОСТЬЮ "СПЕЦИАЛИЗИРОВАННЫЙ ЗАСТРОЙЩИК "ЕВРОИНВЕСТ МУРИНО"</c:v>
                  </c:pt>
                  <c:pt idx="17">
                    <c:v>ОБЩЕСТВО С ОГРАНИЧЕННОЙ ОТВЕТСТВЕННОСТЬЮ "АВЕРС ТВЕРЬ"</c:v>
                  </c:pt>
                  <c:pt idx="18">
                    <c:v>ОБЩЕСТВО С ОГРАНИЧЕННОЙ ОТВЕТСТВЕННОСТЬЮ "СТРОЙТРЕНД"</c:v>
                  </c:pt>
                  <c:pt idx="19">
                    <c:v>ОБЩЕСТВО С ОГРАНИЧЕННОЙ ОТВЕТСТВЕННОСТЬЮ "СТРОЙТРЕНД"</c:v>
                  </c:pt>
                  <c:pt idx="20">
                    <c:v>ОБЩЕСТВО С ОГРАНИЧЕННОЙ ОТВЕТСТВЕННОСТЬЮ "КАППА"</c:v>
                  </c:pt>
                  <c:pt idx="21">
                    <c:v>ОБЩЕСТВО С ОГРАНИЧЕННОЙ ОТВЕТСТВЕННОСТЬЮ "ЭРМИЙ"</c:v>
                  </c:pt>
                  <c:pt idx="22">
                    <c:v>ОБЩЕСТВО С ОГРАНИЧЕННОЙ ОТВЕТСТВЕННОСТЬЮ "СТРИМ"</c:v>
                  </c:pt>
                </c:lvl>
                <c:lvl>
                  <c:pt idx="0">
                    <c:v>1</c:v>
                  </c:pt>
                  <c:pt idx="1">
                    <c:v>2202</c:v>
                  </c:pt>
                  <c:pt idx="2">
                    <c:v>2203</c:v>
                  </c:pt>
                  <c:pt idx="3">
                    <c:v>2204</c:v>
                  </c:pt>
                  <c:pt idx="4">
                    <c:v>2205</c:v>
                  </c:pt>
                  <c:pt idx="5">
                    <c:v>2206</c:v>
                  </c:pt>
                  <c:pt idx="6">
                    <c:v>2207</c:v>
                  </c:pt>
                  <c:pt idx="7">
                    <c:v>2208</c:v>
                  </c:pt>
                  <c:pt idx="8">
                    <c:v>2209</c:v>
                  </c:pt>
                  <c:pt idx="9">
                    <c:v>2210</c:v>
                  </c:pt>
                  <c:pt idx="10">
                    <c:v>2211</c:v>
                  </c:pt>
                  <c:pt idx="11">
                    <c:v>2212</c:v>
                  </c:pt>
                  <c:pt idx="12">
                    <c:v>2213</c:v>
                  </c:pt>
                  <c:pt idx="13">
                    <c:v>2214</c:v>
                  </c:pt>
                  <c:pt idx="14">
                    <c:v>2215</c:v>
                  </c:pt>
                  <c:pt idx="15">
                    <c:v>2216</c:v>
                  </c:pt>
                  <c:pt idx="16">
                    <c:v>2217</c:v>
                  </c:pt>
                  <c:pt idx="17">
                    <c:v>2218</c:v>
                  </c:pt>
                  <c:pt idx="18">
                    <c:v>2219</c:v>
                  </c:pt>
                  <c:pt idx="19">
                    <c:v>2220</c:v>
                  </c:pt>
                  <c:pt idx="20">
                    <c:v>2221</c:v>
                  </c:pt>
                  <c:pt idx="21">
                    <c:v>2222</c:v>
                  </c:pt>
                  <c:pt idx="22">
                    <c:v>2223</c:v>
                  </c:pt>
                </c:lvl>
              </c:multiLvlStrCache>
            </c:multiLvlStrRef>
          </c:cat>
          <c:val>
            <c:numRef>
              <c:f>Риски!$P$2:$P$24</c:f>
              <c:numCache>
                <c:formatCode>General</c:formatCode>
                <c:ptCount val="23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15008"/>
        <c:axId val="115040256"/>
      </c:barChart>
      <c:catAx>
        <c:axId val="11511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040256"/>
        <c:crosses val="autoZero"/>
        <c:auto val="1"/>
        <c:lblAlgn val="ctr"/>
        <c:lblOffset val="100"/>
        <c:noMultiLvlLbl val="0"/>
      </c:catAx>
      <c:valAx>
        <c:axId val="11504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115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workbookViewId="0">
      <pane ySplit="2" topLeftCell="A3" activePane="bottomLeft" state="frozen"/>
      <selection pane="bottomLeft" activeCell="N6" sqref="N6"/>
    </sheetView>
  </sheetViews>
  <sheetFormatPr defaultColWidth="8.85546875" defaultRowHeight="12.75" x14ac:dyDescent="0.2"/>
  <cols>
    <col min="1" max="1" width="7.28515625" style="3" customWidth="1"/>
    <col min="2" max="2" width="17.85546875" style="4" customWidth="1"/>
    <col min="3" max="3" width="42.42578125" style="5" customWidth="1"/>
    <col min="4" max="4" width="11.85546875" style="4" customWidth="1"/>
    <col min="5" max="5" width="45" style="5" customWidth="1"/>
    <col min="6" max="6" width="38.42578125" style="5" customWidth="1"/>
    <col min="7" max="7" width="38" style="5" customWidth="1"/>
    <col min="8" max="8" width="13.42578125" style="4" customWidth="1"/>
    <col min="9" max="9" width="16.85546875" style="7" hidden="1" customWidth="1"/>
    <col min="10" max="10" width="38.28515625" style="5" hidden="1" customWidth="1"/>
    <col min="11" max="11" width="0.140625" style="5" customWidth="1"/>
    <col min="12" max="12" width="0.140625" style="4" hidden="1" customWidth="1"/>
    <col min="13" max="13" width="18" style="5" hidden="1" customWidth="1"/>
    <col min="14" max="14" width="18" style="4" customWidth="1"/>
    <col min="15" max="15" width="12.85546875" style="4" customWidth="1"/>
    <col min="16" max="16" width="19.7109375" style="5" customWidth="1"/>
    <col min="17" max="17" width="15.28515625" style="7" customWidth="1"/>
    <col min="18" max="18" width="16.85546875" style="9" customWidth="1"/>
    <col min="19" max="19" width="15.28515625" style="7" customWidth="1"/>
    <col min="20" max="20" width="16.85546875" style="9" customWidth="1"/>
    <col min="21" max="21" width="19" style="7" customWidth="1"/>
    <col min="22" max="22" width="16.85546875" style="9" customWidth="1"/>
    <col min="23" max="23" width="18.85546875" style="9" customWidth="1"/>
    <col min="24" max="24" width="14" style="4" customWidth="1"/>
    <col min="25" max="26" width="16" style="4" customWidth="1"/>
    <col min="27" max="27" width="15.28515625" style="4" customWidth="1"/>
    <col min="28" max="28" width="17" style="4" customWidth="1"/>
    <col min="29" max="29" width="18" style="4" customWidth="1"/>
    <col min="30" max="1013" width="9" customWidth="1"/>
  </cols>
  <sheetData>
    <row r="1" spans="1:29" ht="127.5" x14ac:dyDescent="0.2">
      <c r="AC1" s="19" t="s">
        <v>126</v>
      </c>
    </row>
    <row r="2" spans="1:29" ht="59.1" customHeight="1" x14ac:dyDescent="0.2">
      <c r="A2" s="1" t="s">
        <v>0</v>
      </c>
      <c r="B2" s="2" t="s">
        <v>1</v>
      </c>
      <c r="C2" s="2" t="s">
        <v>2</v>
      </c>
      <c r="D2" s="2"/>
      <c r="E2" s="2" t="s">
        <v>3</v>
      </c>
      <c r="F2" s="2" t="s">
        <v>4</v>
      </c>
      <c r="G2" s="2" t="s">
        <v>5</v>
      </c>
      <c r="H2" s="2" t="s">
        <v>6</v>
      </c>
      <c r="I2" s="6"/>
      <c r="J2" s="2"/>
      <c r="K2" s="2"/>
      <c r="L2" s="2"/>
      <c r="M2" s="2"/>
      <c r="N2" s="2" t="s">
        <v>7</v>
      </c>
      <c r="O2" s="2"/>
      <c r="P2" s="2"/>
      <c r="Q2" s="6"/>
      <c r="R2" s="8"/>
      <c r="S2" s="6"/>
      <c r="T2" s="8"/>
      <c r="U2" s="6"/>
      <c r="V2" s="8"/>
      <c r="W2" s="8"/>
      <c r="X2" s="2"/>
      <c r="Y2" s="2" t="s">
        <v>8</v>
      </c>
      <c r="Z2" s="2" t="s">
        <v>9</v>
      </c>
      <c r="AA2" s="2" t="s">
        <v>10</v>
      </c>
      <c r="AB2" s="2"/>
      <c r="AC2" s="2"/>
    </row>
    <row r="3" spans="1:29" x14ac:dyDescent="0.2">
      <c r="A3" s="3">
        <v>1</v>
      </c>
      <c r="B3" s="4" t="s">
        <v>11</v>
      </c>
      <c r="C3" s="5" t="s">
        <v>12</v>
      </c>
      <c r="E3" s="5" t="s">
        <v>13</v>
      </c>
      <c r="F3" s="5" t="s">
        <v>14</v>
      </c>
      <c r="G3" s="5" t="s">
        <v>15</v>
      </c>
      <c r="H3" s="4">
        <v>7817044819</v>
      </c>
      <c r="N3" s="4">
        <v>3</v>
      </c>
    </row>
    <row r="4" spans="1:29" x14ac:dyDescent="0.2">
      <c r="A4" s="3">
        <v>2</v>
      </c>
      <c r="B4" s="4" t="s">
        <v>16</v>
      </c>
      <c r="C4" s="5" t="s">
        <v>17</v>
      </c>
      <c r="E4" s="5" t="s">
        <v>18</v>
      </c>
      <c r="F4" s="5" t="s">
        <v>19</v>
      </c>
      <c r="G4" s="5" t="s">
        <v>20</v>
      </c>
      <c r="H4" s="4">
        <v>7804326044</v>
      </c>
      <c r="N4" s="4">
        <v>4</v>
      </c>
    </row>
    <row r="5" spans="1:29" x14ac:dyDescent="0.2">
      <c r="A5" s="3">
        <v>3</v>
      </c>
      <c r="B5" s="4" t="s">
        <v>21</v>
      </c>
      <c r="C5" s="5" t="s">
        <v>22</v>
      </c>
      <c r="E5" s="5" t="s">
        <v>23</v>
      </c>
      <c r="F5" s="5" t="s">
        <v>24</v>
      </c>
      <c r="G5" s="5" t="s">
        <v>25</v>
      </c>
      <c r="H5" s="4">
        <v>4704002570</v>
      </c>
      <c r="N5" s="4">
        <v>3</v>
      </c>
    </row>
    <row r="6" spans="1:29" x14ac:dyDescent="0.2">
      <c r="A6" s="3">
        <v>4</v>
      </c>
      <c r="B6" s="4" t="s">
        <v>26</v>
      </c>
      <c r="C6" s="5" t="s">
        <v>27</v>
      </c>
      <c r="E6" s="5" t="s">
        <v>28</v>
      </c>
      <c r="F6" s="5" t="s">
        <v>29</v>
      </c>
      <c r="G6" s="5" t="s">
        <v>30</v>
      </c>
      <c r="H6" s="4">
        <v>4711010902</v>
      </c>
      <c r="N6" s="4">
        <v>4</v>
      </c>
    </row>
    <row r="7" spans="1:29" x14ac:dyDescent="0.2">
      <c r="A7" s="3">
        <v>5</v>
      </c>
      <c r="B7" s="4" t="s">
        <v>31</v>
      </c>
      <c r="C7" s="5" t="s">
        <v>32</v>
      </c>
      <c r="E7" s="5" t="s">
        <v>33</v>
      </c>
      <c r="F7" s="5" t="s">
        <v>34</v>
      </c>
      <c r="G7" s="5" t="s">
        <v>35</v>
      </c>
      <c r="H7" s="4">
        <v>7813045875</v>
      </c>
      <c r="N7" s="4">
        <v>4</v>
      </c>
    </row>
    <row r="8" spans="1:29" x14ac:dyDescent="0.2">
      <c r="A8" s="3">
        <v>6</v>
      </c>
      <c r="B8" s="4" t="s">
        <v>36</v>
      </c>
      <c r="C8" s="5" t="s">
        <v>37</v>
      </c>
      <c r="E8" s="5" t="s">
        <v>38</v>
      </c>
      <c r="F8" s="5" t="s">
        <v>39</v>
      </c>
      <c r="G8" s="5" t="s">
        <v>40</v>
      </c>
      <c r="H8" s="4">
        <v>7842080666</v>
      </c>
      <c r="N8" s="4">
        <v>4</v>
      </c>
    </row>
    <row r="9" spans="1:29" x14ac:dyDescent="0.2">
      <c r="A9" s="3">
        <v>7</v>
      </c>
      <c r="B9" s="4" t="s">
        <v>41</v>
      </c>
      <c r="C9" s="5" t="s">
        <v>42</v>
      </c>
      <c r="E9" s="5" t="s">
        <v>43</v>
      </c>
      <c r="F9" s="5" t="s">
        <v>44</v>
      </c>
      <c r="G9" s="5" t="s">
        <v>45</v>
      </c>
      <c r="H9" s="4">
        <v>3662269062</v>
      </c>
      <c r="N9" s="4">
        <v>3</v>
      </c>
    </row>
    <row r="10" spans="1:29" x14ac:dyDescent="0.2">
      <c r="A10" s="3">
        <v>8</v>
      </c>
      <c r="B10" s="4" t="s">
        <v>46</v>
      </c>
      <c r="C10" s="5" t="s">
        <v>47</v>
      </c>
      <c r="E10" s="5" t="s">
        <v>43</v>
      </c>
      <c r="F10" s="5" t="s">
        <v>44</v>
      </c>
      <c r="G10" s="5" t="s">
        <v>45</v>
      </c>
      <c r="H10" s="4">
        <v>3662269062</v>
      </c>
      <c r="N10" s="4">
        <v>3</v>
      </c>
    </row>
    <row r="11" spans="1:29" x14ac:dyDescent="0.2">
      <c r="A11" s="3">
        <v>9</v>
      </c>
      <c r="B11" s="4" t="s">
        <v>48</v>
      </c>
      <c r="C11" s="5" t="s">
        <v>49</v>
      </c>
      <c r="E11" s="5" t="s">
        <v>43</v>
      </c>
      <c r="F11" s="5" t="s">
        <v>44</v>
      </c>
      <c r="G11" s="5" t="s">
        <v>45</v>
      </c>
      <c r="H11" s="4">
        <v>3662269062</v>
      </c>
      <c r="N11" s="4">
        <v>3</v>
      </c>
    </row>
    <row r="12" spans="1:29" x14ac:dyDescent="0.2">
      <c r="A12" s="3">
        <v>10</v>
      </c>
      <c r="B12" s="4" t="s">
        <v>50</v>
      </c>
      <c r="C12" s="5" t="s">
        <v>51</v>
      </c>
      <c r="E12" s="5" t="s">
        <v>43</v>
      </c>
      <c r="F12" s="5" t="s">
        <v>44</v>
      </c>
      <c r="G12" s="5" t="s">
        <v>45</v>
      </c>
      <c r="H12" s="4">
        <v>3662269062</v>
      </c>
      <c r="N12" s="4">
        <v>3</v>
      </c>
    </row>
    <row r="13" spans="1:29" x14ac:dyDescent="0.2">
      <c r="A13" s="3">
        <v>11</v>
      </c>
      <c r="B13" s="4" t="s">
        <v>52</v>
      </c>
      <c r="C13" s="5" t="s">
        <v>53</v>
      </c>
      <c r="E13" s="5" t="s">
        <v>54</v>
      </c>
      <c r="F13" s="5" t="s">
        <v>55</v>
      </c>
      <c r="G13" s="5" t="s">
        <v>56</v>
      </c>
      <c r="H13" s="4">
        <v>7802683530</v>
      </c>
      <c r="N13" s="4">
        <v>3</v>
      </c>
    </row>
    <row r="14" spans="1:29" x14ac:dyDescent="0.2">
      <c r="A14" s="3">
        <v>12</v>
      </c>
      <c r="B14" s="4" t="s">
        <v>57</v>
      </c>
      <c r="C14" s="5" t="s">
        <v>53</v>
      </c>
      <c r="E14" s="5" t="s">
        <v>58</v>
      </c>
      <c r="F14" s="5" t="s">
        <v>59</v>
      </c>
      <c r="G14" s="5" t="s">
        <v>56</v>
      </c>
      <c r="H14" s="4">
        <v>7802683530</v>
      </c>
      <c r="N14" s="4">
        <v>3</v>
      </c>
    </row>
    <row r="15" spans="1:29" x14ac:dyDescent="0.2">
      <c r="A15" s="3">
        <v>13</v>
      </c>
      <c r="B15" s="20" t="s">
        <v>60</v>
      </c>
      <c r="C15" s="5" t="s">
        <v>61</v>
      </c>
      <c r="E15" s="5" t="s">
        <v>62</v>
      </c>
      <c r="F15" s="5" t="s">
        <v>63</v>
      </c>
      <c r="G15" s="5" t="s">
        <v>64</v>
      </c>
      <c r="H15" s="4">
        <v>2315227383</v>
      </c>
      <c r="N15" s="4">
        <v>4</v>
      </c>
    </row>
    <row r="16" spans="1:29" x14ac:dyDescent="0.2">
      <c r="A16" s="3">
        <v>14</v>
      </c>
      <c r="B16" s="20" t="s">
        <v>65</v>
      </c>
      <c r="C16" s="5" t="s">
        <v>66</v>
      </c>
      <c r="E16" s="5" t="s">
        <v>67</v>
      </c>
      <c r="F16" s="5" t="s">
        <v>68</v>
      </c>
      <c r="G16" s="5" t="s">
        <v>69</v>
      </c>
      <c r="H16" s="4">
        <v>7838013473</v>
      </c>
      <c r="N16" s="4">
        <v>4</v>
      </c>
    </row>
    <row r="17" spans="1:14" x14ac:dyDescent="0.2">
      <c r="A17" s="3">
        <v>15</v>
      </c>
      <c r="B17" s="4" t="s">
        <v>70</v>
      </c>
      <c r="C17" s="5" t="s">
        <v>71</v>
      </c>
      <c r="E17" s="5" t="s">
        <v>72</v>
      </c>
      <c r="F17" s="5" t="s">
        <v>73</v>
      </c>
      <c r="G17" s="5" t="s">
        <v>74</v>
      </c>
      <c r="H17" s="4">
        <v>4711001104</v>
      </c>
      <c r="N17" s="4">
        <v>4</v>
      </c>
    </row>
    <row r="18" spans="1:14" x14ac:dyDescent="0.2">
      <c r="A18" s="3">
        <v>16</v>
      </c>
      <c r="B18" s="4" t="s">
        <v>75</v>
      </c>
      <c r="C18" s="5" t="s">
        <v>76</v>
      </c>
      <c r="E18" s="5" t="s">
        <v>77</v>
      </c>
      <c r="F18" s="5" t="s">
        <v>78</v>
      </c>
      <c r="G18" s="5" t="s">
        <v>79</v>
      </c>
      <c r="H18" s="4">
        <v>4703179856</v>
      </c>
      <c r="N18" s="4">
        <v>3</v>
      </c>
    </row>
    <row r="19" spans="1:14" x14ac:dyDescent="0.2">
      <c r="A19" s="3">
        <v>17</v>
      </c>
      <c r="B19" s="4" t="s">
        <v>80</v>
      </c>
      <c r="C19" s="5" t="s">
        <v>81</v>
      </c>
      <c r="E19" s="5" t="s">
        <v>82</v>
      </c>
      <c r="F19" s="5" t="s">
        <v>83</v>
      </c>
      <c r="G19" s="5" t="s">
        <v>84</v>
      </c>
      <c r="H19" s="4">
        <v>6915014560</v>
      </c>
      <c r="N19" s="4">
        <v>3</v>
      </c>
    </row>
    <row r="20" spans="1:14" x14ac:dyDescent="0.2">
      <c r="A20" s="3">
        <v>18</v>
      </c>
      <c r="B20" s="4" t="s">
        <v>85</v>
      </c>
      <c r="C20" s="5" t="s">
        <v>86</v>
      </c>
      <c r="E20" s="5" t="s">
        <v>87</v>
      </c>
      <c r="F20" s="5" t="s">
        <v>88</v>
      </c>
      <c r="G20" s="5" t="s">
        <v>89</v>
      </c>
      <c r="H20" s="4">
        <v>5029105573</v>
      </c>
      <c r="N20" s="4">
        <v>3</v>
      </c>
    </row>
    <row r="21" spans="1:14" x14ac:dyDescent="0.2">
      <c r="A21" s="3">
        <v>19</v>
      </c>
      <c r="B21" s="4" t="s">
        <v>90</v>
      </c>
      <c r="C21" s="5" t="s">
        <v>91</v>
      </c>
      <c r="E21" s="5" t="s">
        <v>92</v>
      </c>
      <c r="F21" s="5" t="s">
        <v>88</v>
      </c>
      <c r="G21" s="5" t="s">
        <v>89</v>
      </c>
      <c r="H21" s="4">
        <v>5029105573</v>
      </c>
      <c r="N21" s="4">
        <v>3</v>
      </c>
    </row>
    <row r="22" spans="1:14" x14ac:dyDescent="0.2">
      <c r="A22" s="3">
        <v>20</v>
      </c>
      <c r="B22" s="4" t="s">
        <v>93</v>
      </c>
      <c r="C22" s="5" t="s">
        <v>94</v>
      </c>
      <c r="E22" s="5" t="s">
        <v>95</v>
      </c>
      <c r="F22" s="5" t="s">
        <v>96</v>
      </c>
      <c r="G22" s="5" t="s">
        <v>97</v>
      </c>
      <c r="H22" s="4">
        <v>7804593787</v>
      </c>
      <c r="N22" s="4">
        <v>3</v>
      </c>
    </row>
    <row r="23" spans="1:14" x14ac:dyDescent="0.2">
      <c r="A23" s="3">
        <v>21</v>
      </c>
      <c r="B23" s="4" t="s">
        <v>98</v>
      </c>
      <c r="C23" s="5" t="s">
        <v>99</v>
      </c>
      <c r="E23" s="5" t="s">
        <v>100</v>
      </c>
      <c r="F23" s="5" t="s">
        <v>101</v>
      </c>
      <c r="G23" s="5" t="s">
        <v>102</v>
      </c>
      <c r="H23" s="4">
        <v>7804078120</v>
      </c>
      <c r="N23" s="4">
        <v>3</v>
      </c>
    </row>
    <row r="24" spans="1:14" x14ac:dyDescent="0.2">
      <c r="A24" s="3">
        <v>22</v>
      </c>
      <c r="B24" s="4" t="s">
        <v>103</v>
      </c>
      <c r="C24" s="5" t="s">
        <v>104</v>
      </c>
      <c r="E24" s="5" t="s">
        <v>105</v>
      </c>
      <c r="F24" s="5" t="s">
        <v>106</v>
      </c>
      <c r="G24" s="5" t="s">
        <v>107</v>
      </c>
      <c r="H24" s="4">
        <v>7810580137</v>
      </c>
      <c r="N24" s="4">
        <v>3</v>
      </c>
    </row>
  </sheetData>
  <sheetProtection formatCells="0" formatColumns="0" formatRows="0" insertColumns="0" insertRows="0" insertHyperlinks="0" deleteColumns="0" deleteRows="0" sort="0" autoFilter="0" pivotTables="0"/>
  <autoFilter ref="A2:AC2"/>
  <printOptions gridLines="1"/>
  <pageMargins left="0.75" right="0.75" top="1" bottom="1" header="0.51180555555554996" footer="0.5118055555555499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tabSelected="1" topLeftCell="H1" zoomScale="110" zoomScaleNormal="110" workbookViewId="0">
      <selection activeCell="O4" sqref="O4"/>
    </sheetView>
  </sheetViews>
  <sheetFormatPr defaultRowHeight="12.75" x14ac:dyDescent="0.2"/>
  <cols>
    <col min="2" max="2" width="31.85546875" customWidth="1"/>
    <col min="3" max="3" width="19.42578125" customWidth="1"/>
    <col min="4" max="4" width="27.5703125" customWidth="1"/>
    <col min="5" max="5" width="31.5703125" customWidth="1"/>
    <col min="6" max="6" width="29.7109375" customWidth="1"/>
    <col min="7" max="7" width="28.140625" customWidth="1"/>
    <col min="8" max="8" width="28.28515625" customWidth="1"/>
    <col min="9" max="9" width="20.5703125" customWidth="1"/>
    <col min="10" max="10" width="24" customWidth="1"/>
    <col min="11" max="11" width="22.140625" customWidth="1"/>
    <col min="12" max="12" width="24.140625" customWidth="1"/>
    <col min="13" max="13" width="27.28515625" customWidth="1"/>
    <col min="14" max="14" width="18.5703125" customWidth="1"/>
    <col min="15" max="15" width="23.28515625" customWidth="1"/>
    <col min="16" max="16" width="20.7109375" customWidth="1"/>
  </cols>
  <sheetData>
    <row r="1" spans="1:17" s="25" customFormat="1" ht="142.5" x14ac:dyDescent="0.2">
      <c r="A1" s="22" t="s">
        <v>117</v>
      </c>
      <c r="B1" s="23" t="s">
        <v>108</v>
      </c>
      <c r="C1" s="24" t="s">
        <v>6</v>
      </c>
      <c r="D1" s="24" t="s">
        <v>5</v>
      </c>
      <c r="E1" s="24" t="s">
        <v>2</v>
      </c>
      <c r="F1" s="24" t="s">
        <v>3</v>
      </c>
      <c r="G1" s="24" t="s">
        <v>1</v>
      </c>
      <c r="H1" s="24" t="s">
        <v>7</v>
      </c>
      <c r="I1" s="24" t="s">
        <v>109</v>
      </c>
      <c r="J1" s="24" t="s">
        <v>110</v>
      </c>
      <c r="K1" s="24" t="s">
        <v>111</v>
      </c>
      <c r="L1" s="24" t="s">
        <v>112</v>
      </c>
      <c r="M1" s="24" t="s">
        <v>113</v>
      </c>
      <c r="N1" s="24" t="s">
        <v>114</v>
      </c>
      <c r="O1" s="24" t="s">
        <v>115</v>
      </c>
      <c r="P1" s="24" t="s">
        <v>116</v>
      </c>
    </row>
    <row r="2" spans="1:17" ht="14.25" x14ac:dyDescent="0.2">
      <c r="A2" s="13">
        <v>1</v>
      </c>
      <c r="B2" s="14">
        <v>2</v>
      </c>
      <c r="C2" s="12">
        <f>B2+1</f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2">
        <v>12</v>
      </c>
      <c r="M2" s="12">
        <v>13</v>
      </c>
      <c r="N2" s="12">
        <v>14</v>
      </c>
      <c r="O2" s="12">
        <v>15</v>
      </c>
      <c r="P2" s="12">
        <v>16</v>
      </c>
    </row>
    <row r="3" spans="1:17" ht="89.25" x14ac:dyDescent="0.2">
      <c r="A3" s="15">
        <v>2202</v>
      </c>
      <c r="B3" s="15" t="str">
        <f>'Реестр объектов НВОС'!F3</f>
        <v>ОБЩЕСТВО С ОГРАНИЧЕННОЙ ОТВЕТСТВЕННОСТЬЮ "СТРОИТЕЛЬНАЯ КОМПАНИЯ БАЛТ-СТРОЙ"</v>
      </c>
      <c r="C3" s="15">
        <f>'Реестр объектов НВОС'!H3</f>
        <v>7817044819</v>
      </c>
      <c r="D3" s="15" t="str">
        <f>'Реестр объектов НВОС'!G3</f>
        <v>197183, САНКТ-ПЕТЕРБУРГ ГОРОД, САБИРОВСКАЯ УЛ., Д. 35, ЛИТЕР А</v>
      </c>
      <c r="E3" s="15" t="str">
        <f>'Реестр объектов НВОС'!C3</f>
        <v>Комплекс многоквартирных жилых домов по адресу: Ленинградская область, Кингисеппский муниципальный район, Кингисеппское городское поселение, г. Кингисепп, ул. Воровского, д. 50, Корпус 4</v>
      </c>
      <c r="F3" s="15" t="str">
        <f>'Реестр объектов НВОС'!E3</f>
        <v>Ленинградская область, Кингисеппский муниципальный район, Кингисеппское городское поселение, г. Кингисепп, ул. Воровского, д. 50, Корпус 4</v>
      </c>
      <c r="G3" s="15" t="str">
        <f>'Реестр объектов НВОС'!B3</f>
        <v>41-0247-005661-П</v>
      </c>
      <c r="H3" s="16" t="s">
        <v>119</v>
      </c>
      <c r="I3" s="18" t="s">
        <v>122</v>
      </c>
      <c r="J3" s="15" t="s">
        <v>120</v>
      </c>
      <c r="K3" s="17" t="s">
        <v>125</v>
      </c>
      <c r="L3" s="15" t="s">
        <v>120</v>
      </c>
      <c r="M3" s="16" t="s">
        <v>120</v>
      </c>
      <c r="N3" s="16" t="s">
        <v>120</v>
      </c>
      <c r="O3" s="15" t="str">
        <f>IF(H3=$Q$3,"умеренная",IF(H3=#REF!,"средняя",IF(H3=$Q$4,"низкая","ОШИБКА")))</f>
        <v>умеренная</v>
      </c>
      <c r="P3" s="15" t="s">
        <v>120</v>
      </c>
      <c r="Q3" s="10" t="s">
        <v>119</v>
      </c>
    </row>
    <row r="4" spans="1:17" ht="102" x14ac:dyDescent="0.2">
      <c r="A4" s="15">
        <f t="shared" ref="A4:A24" si="0">A3+1</f>
        <v>2203</v>
      </c>
      <c r="B4" s="15" t="str">
        <f>'Реестр объектов НВОС'!F4</f>
        <v>ОБЩЕСТВО С ОГРАНИЧЕННОЙ ОТВЕТСТВЕННОСТЬЮ "МОРСКИЕ ПРОЕКТЫ И ТЕХНОЛОГИИ"</v>
      </c>
      <c r="C4" s="15">
        <f>'Реестр объектов НВОС'!H4</f>
        <v>7804326044</v>
      </c>
      <c r="D4" s="15" t="str">
        <f>'Реестр объектов НВОС'!G4</f>
        <v>197343, г Санкт-Петербург, ул Матроса Железняка, д 57 литера а, помещ 101Н офис 215</v>
      </c>
      <c r="E4" s="15" t="str">
        <f>'Реестр объектов НВОС'!C4</f>
        <v>Промышленная площадка</v>
      </c>
      <c r="F4" s="15" t="str">
        <f>'Реестр объектов НВОС'!E4</f>
        <v>Ленинградская область, Кингисеппский муниципальный район, Усть-Лужское сельское поселение, земельный участок расположен в юго-восточной части кадастрового квартала (Морской торговый порт Усть-Луга)</v>
      </c>
      <c r="G4" s="15" t="str">
        <f>'Реестр объектов НВОС'!B4</f>
        <v>41-0178-007041-П</v>
      </c>
      <c r="H4" s="15" t="s">
        <v>118</v>
      </c>
      <c r="I4" s="18" t="s">
        <v>127</v>
      </c>
      <c r="J4" s="15" t="s">
        <v>120</v>
      </c>
      <c r="K4" s="17" t="s">
        <v>125</v>
      </c>
      <c r="L4" s="15" t="s">
        <v>120</v>
      </c>
      <c r="M4" s="16" t="s">
        <v>120</v>
      </c>
      <c r="N4" s="16" t="s">
        <v>120</v>
      </c>
      <c r="O4" s="15" t="s">
        <v>131</v>
      </c>
      <c r="P4" s="15" t="s">
        <v>120</v>
      </c>
      <c r="Q4" s="10" t="s">
        <v>118</v>
      </c>
    </row>
    <row r="5" spans="1:17" ht="89.25" x14ac:dyDescent="0.2">
      <c r="A5" s="15">
        <f t="shared" si="0"/>
        <v>2204</v>
      </c>
      <c r="B5" s="15" t="str">
        <f>'Реестр объектов НВОС'!F5</f>
        <v>АКЦИОНЕРНОЕ ОБЩЕСТВО "СЕМИОЗЕРСКОЕ КАРЬЕРОУПРАВЛЕНИЕ"</v>
      </c>
      <c r="C5" s="15">
        <f>'Реестр объектов НВОС'!H5</f>
        <v>4704002570</v>
      </c>
      <c r="D5" s="15" t="str">
        <f>'Реестр объектов НВОС'!G5</f>
        <v>188823, ЛЕНИНГРАДСКАЯ ОБЛАСТЬ, М.Р-Н ВЫБОРГСКИЙ, С.П. ПОЛЯНСКОЕ, ТЕР. ПОЛЯНСКАЯ, ПР-Д ДОЛГУНЕЦКИЙ, ЗД. 1, ПОМЕЩ. 8</v>
      </c>
      <c r="E5" s="15" t="str">
        <f>'Реестр объектов НВОС'!C5</f>
        <v>Карьер на месторождении строительного камня (доломита) Кикеринское</v>
      </c>
      <c r="F5" s="15" t="str">
        <f>'Реестр объектов НВОС'!E5</f>
        <v>Ленинградская обл, Волосовский р-н, поселок Кикерино</v>
      </c>
      <c r="G5" s="15" t="str">
        <f>'Реестр объектов НВОС'!B5</f>
        <v>41-0247-005659-П</v>
      </c>
      <c r="H5" s="16" t="s">
        <v>119</v>
      </c>
      <c r="I5" s="18" t="s">
        <v>122</v>
      </c>
      <c r="J5" s="16" t="s">
        <v>120</v>
      </c>
      <c r="K5" s="17" t="s">
        <v>125</v>
      </c>
      <c r="L5" s="16" t="s">
        <v>120</v>
      </c>
      <c r="M5" s="16" t="s">
        <v>120</v>
      </c>
      <c r="N5" s="16" t="s">
        <v>120</v>
      </c>
      <c r="O5" s="15" t="str">
        <f>IF(H5=$Q$3,"умеренная",IF(H5=#REF!,"средняя",IF(H5=$Q$4,"низкая","ОШИБКА")))</f>
        <v>умеренная</v>
      </c>
      <c r="P5" s="15" t="s">
        <v>120</v>
      </c>
    </row>
    <row r="6" spans="1:17" ht="78" x14ac:dyDescent="0.2">
      <c r="A6" s="15">
        <f t="shared" si="0"/>
        <v>2205</v>
      </c>
      <c r="B6" s="15" t="str">
        <f>'Реестр объектов НВОС'!F6</f>
        <v>МУНИЦИПАЛЬНОЕ КАЗЕННОЕ УЧРЕЖДЕНИЕ "АЛЕХОВЩИНСКИЙ ЦЕНТР КУЛЬТУРЫ И ДОСУГА"</v>
      </c>
      <c r="C6" s="15">
        <f>'Реестр объектов НВОС'!H6</f>
        <v>4711010902</v>
      </c>
      <c r="D6" s="15" t="str">
        <f>'Реестр объектов НВОС'!G6</f>
        <v>187719, Ленинградская обл, Лодейнопольский р-н, село Алеховщина, ул Советская, д 30, офис 6</v>
      </c>
      <c r="E6" s="15" t="str">
        <f>'Реестр объектов НВОС'!C6</f>
        <v>Дом культуры со зрительным залом на 150 мест и библиотекой в с.Алеховщина</v>
      </c>
      <c r="F6" s="15" t="str">
        <f>'Реестр объектов НВОС'!E6</f>
        <v>Ленинградская обл, Лодейнопольский р-н, село Алеховщина, ул Советская, д 24</v>
      </c>
      <c r="G6" s="15" t="str">
        <f>'Реестр объектов НВОС'!B6</f>
        <v>41-0247-005660-П</v>
      </c>
      <c r="H6" s="15" t="s">
        <v>118</v>
      </c>
      <c r="I6" s="18" t="s">
        <v>128</v>
      </c>
      <c r="J6" s="15" t="s">
        <v>120</v>
      </c>
      <c r="K6" s="17" t="s">
        <v>125</v>
      </c>
      <c r="L6" s="15" t="s">
        <v>120</v>
      </c>
      <c r="M6" s="16" t="s">
        <v>121</v>
      </c>
      <c r="N6" s="16" t="s">
        <v>120</v>
      </c>
      <c r="O6" s="15" t="s">
        <v>131</v>
      </c>
      <c r="P6" s="15" t="s">
        <v>120</v>
      </c>
      <c r="Q6" s="10"/>
    </row>
    <row r="7" spans="1:17" ht="94.5" customHeight="1" x14ac:dyDescent="0.2">
      <c r="A7" s="15">
        <f t="shared" si="0"/>
        <v>2206</v>
      </c>
      <c r="B7" s="15" t="str">
        <f>'Реестр объектов НВОС'!F7</f>
        <v>ФЕДЕРАЛЬНОЕ ГОСУДАРСТВЕННОЕ БЮДЖЕТНОЕ ОБРАЗОВАТЕЛЬНОЕ УЧРЕЖДЕНИЕ ВЫСШЕГО ОБРАЗОВАНИЯ "САНКТ-ПЕТЕРБУРГСКИЙ ГОСУДАРСТВЕННЫЙ ХИМИКО-ФАРМАЦЕВТИЧЕСКИЙ УНИВЕРСИТЕТ" МИНИСТЕРСТВА ЗДРАВООХРАНЕНИЯ РОССИЙСКОЙ ФЕДЕРАЦИИ</v>
      </c>
      <c r="C7" s="15">
        <f>'Реестр объектов НВОС'!H7</f>
        <v>7813045875</v>
      </c>
      <c r="D7" s="15" t="str">
        <f>'Реестр объектов НВОС'!G7</f>
        <v>197022, г Санкт-Петербург, ул Профессора Попова, д 14 литера а</v>
      </c>
      <c r="E7" s="15" t="str">
        <f>'Реестр объектов НВОС'!C7</f>
        <v>Питомник лекарственных растений</v>
      </c>
      <c r="F7" s="15" t="str">
        <f>'Реестр объектов НВОС'!E7</f>
        <v>Ленинградская область, Всеволожский район, 38 км. Приозерского шоссе, в районе д. Васкелово</v>
      </c>
      <c r="G7" s="15" t="str">
        <f>'Реестр объектов НВОС'!B7</f>
        <v>41-0247-005657-П</v>
      </c>
      <c r="H7" s="16" t="s">
        <v>118</v>
      </c>
      <c r="I7" s="18" t="s">
        <v>127</v>
      </c>
      <c r="J7" s="15" t="s">
        <v>120</v>
      </c>
      <c r="K7" s="17" t="s">
        <v>125</v>
      </c>
      <c r="L7" s="15" t="s">
        <v>120</v>
      </c>
      <c r="M7" s="16" t="s">
        <v>120</v>
      </c>
      <c r="N7" s="16" t="s">
        <v>120</v>
      </c>
      <c r="O7" s="15" t="s">
        <v>131</v>
      </c>
      <c r="P7" s="15" t="s">
        <v>120</v>
      </c>
    </row>
    <row r="8" spans="1:17" ht="78" x14ac:dyDescent="0.2">
      <c r="A8" s="15">
        <f t="shared" si="0"/>
        <v>2207</v>
      </c>
      <c r="B8" s="15" t="str">
        <f>'Реестр объектов НВОС'!F8</f>
        <v>ОБЩЕСТВО С ОГРАНИЧЕННОЙ ОТВЕТСТВЕННОСТЬЮ "НОРД ИНГРЕДИЕНТС"</v>
      </c>
      <c r="C8" s="15">
        <f>'Реестр объектов НВОС'!H8</f>
        <v>7842080666</v>
      </c>
      <c r="D8" s="15" t="str">
        <f>'Реестр объектов НВОС'!G8</f>
        <v>197022, г Санкт-Петербург, ул Инструментальная, д 3 литера к, помещ 11Н</v>
      </c>
      <c r="E8" s="15" t="str">
        <f>'Реестр объектов НВОС'!C8</f>
        <v>Склад сухих пищевых добавок</v>
      </c>
      <c r="F8" s="15" t="str">
        <f>'Реестр объектов НВОС'!E8</f>
        <v>Ленинградская обл, Всеволожский р-н, гп имени Свердлова, ул Овцинская, к 3</v>
      </c>
      <c r="G8" s="15" t="str">
        <f>'Реестр объектов НВОС'!B8</f>
        <v>41-0247-005658-П</v>
      </c>
      <c r="H8" s="16" t="s">
        <v>118</v>
      </c>
      <c r="I8" s="18" t="s">
        <v>127</v>
      </c>
      <c r="J8" s="15" t="s">
        <v>120</v>
      </c>
      <c r="K8" s="17" t="s">
        <v>125</v>
      </c>
      <c r="L8" s="15" t="s">
        <v>120</v>
      </c>
      <c r="M8" s="15" t="s">
        <v>120</v>
      </c>
      <c r="N8" s="16" t="s">
        <v>120</v>
      </c>
      <c r="O8" s="15" t="s">
        <v>131</v>
      </c>
      <c r="P8" s="15" t="s">
        <v>120</v>
      </c>
    </row>
    <row r="9" spans="1:17" ht="78" x14ac:dyDescent="0.2">
      <c r="A9" s="15">
        <f t="shared" si="0"/>
        <v>2208</v>
      </c>
      <c r="B9" s="15" t="str">
        <f>'Реестр объектов НВОС'!F9</f>
        <v>ОБЩЕСТВО С ОГРАНИЧЕННОЙ ОТВЕТСТВЕННОСТЬЮ "АТХ-СТРОЙ"</v>
      </c>
      <c r="C9" s="15">
        <f>'Реестр объектов НВОС'!H9</f>
        <v>3662269062</v>
      </c>
      <c r="D9" s="15" t="str">
        <f>'Реестр объектов НВОС'!G9</f>
        <v>394026, г Воронеж, ул Антонова-Овсеенко, д 36А, офис 4</v>
      </c>
      <c r="E9" s="15" t="str">
        <f>'Реестр объектов НВОС'!C9</f>
        <v>Газораспределительный пункт (ГРП)</v>
      </c>
      <c r="F9" s="15" t="str">
        <f>'Реестр объектов НВОС'!E9</f>
        <v>Ленинградская обл, Кингисеппский р-н, тер Усть-Лужское участковое лесничество</v>
      </c>
      <c r="G9" s="15" t="str">
        <f>'Реестр объектов НВОС'!B9</f>
        <v>41-0247-005655-П</v>
      </c>
      <c r="H9" s="16" t="s">
        <v>119</v>
      </c>
      <c r="I9" s="18" t="s">
        <v>122</v>
      </c>
      <c r="J9" s="15" t="s">
        <v>120</v>
      </c>
      <c r="K9" s="17" t="s">
        <v>125</v>
      </c>
      <c r="L9" s="15" t="s">
        <v>120</v>
      </c>
      <c r="M9" s="16" t="s">
        <v>120</v>
      </c>
      <c r="N9" s="16" t="s">
        <v>120</v>
      </c>
      <c r="O9" s="15" t="str">
        <f>IF(H9=$Q$3,"умеренная",IF(H9=#REF!,"средняя",IF(H9=$Q$4,"низкая","ОШИБКА")))</f>
        <v>умеренная</v>
      </c>
      <c r="P9" s="15" t="s">
        <v>120</v>
      </c>
    </row>
    <row r="10" spans="1:17" ht="78" x14ac:dyDescent="0.2">
      <c r="A10" s="15">
        <f t="shared" si="0"/>
        <v>2209</v>
      </c>
      <c r="B10" s="15" t="str">
        <f>'Реестр объектов НВОС'!F10</f>
        <v>ОБЩЕСТВО С ОГРАНИЧЕННОЙ ОТВЕТСТВЕННОСТЬЮ "АТХ-СТРОЙ"</v>
      </c>
      <c r="C10" s="15">
        <f>'Реестр объектов НВОС'!H10</f>
        <v>3662269062</v>
      </c>
      <c r="D10" s="15" t="str">
        <f>'Реестр объектов НВОС'!G10</f>
        <v>394026, г Воронеж, ул Антонова-Овсеенко, д 36А, офис 4</v>
      </c>
      <c r="E10" s="15" t="str">
        <f>'Реестр объектов НВОС'!C10</f>
        <v>Межцеховые колонны (МЦК)</v>
      </c>
      <c r="F10" s="15" t="str">
        <f>'Реестр объектов НВОС'!E10</f>
        <v>Ленинградская обл, Кингисеппский р-н, тер Усть-Лужское участковое лесничество</v>
      </c>
      <c r="G10" s="15" t="str">
        <f>'Реестр объектов НВОС'!B10</f>
        <v>41-0247-005656-П</v>
      </c>
      <c r="H10" s="16" t="s">
        <v>119</v>
      </c>
      <c r="I10" s="18" t="s">
        <v>122</v>
      </c>
      <c r="J10" s="15" t="s">
        <v>120</v>
      </c>
      <c r="K10" s="17" t="s">
        <v>125</v>
      </c>
      <c r="L10" s="15" t="s">
        <v>120</v>
      </c>
      <c r="M10" s="16" t="s">
        <v>120</v>
      </c>
      <c r="N10" s="16" t="s">
        <v>120</v>
      </c>
      <c r="O10" s="15" t="str">
        <f>IF(H10=$Q$3,"умеренная",IF(H10=#REF!,"средняя",IF(H10=$Q$4,"низкая","ОШИБКА")))</f>
        <v>умеренная</v>
      </c>
      <c r="P10" s="15" t="s">
        <v>120</v>
      </c>
    </row>
    <row r="11" spans="1:17" ht="78" x14ac:dyDescent="0.2">
      <c r="A11" s="15">
        <f t="shared" si="0"/>
        <v>2210</v>
      </c>
      <c r="B11" s="15" t="str">
        <f>'Реестр объектов НВОС'!F11</f>
        <v>ОБЩЕСТВО С ОГРАНИЧЕННОЙ ОТВЕТСТВЕННОСТЬЮ "АТХ-СТРОЙ"</v>
      </c>
      <c r="C11" s="15">
        <f>'Реестр объектов НВОС'!H11</f>
        <v>3662269062</v>
      </c>
      <c r="D11" s="15" t="str">
        <f>'Реестр объектов НВОС'!G11</f>
        <v>394026, г Воронеж, ул Антонова-Овсеенко, д 36А, офис 4</v>
      </c>
      <c r="E11" s="15" t="str">
        <f>'Реестр объектов НВОС'!C11</f>
        <v>Площадка строительства теплого и холодного склада</v>
      </c>
      <c r="F11" s="15" t="str">
        <f>'Реестр объектов НВОС'!E11</f>
        <v>Ленинградская обл, Кингисеппский р-н, тер Усть-Лужское участковое лесничество</v>
      </c>
      <c r="G11" s="15" t="str">
        <f>'Реестр объектов НВОС'!B11</f>
        <v>41-0247-005654-П</v>
      </c>
      <c r="H11" s="16" t="s">
        <v>119</v>
      </c>
      <c r="I11" s="18" t="s">
        <v>122</v>
      </c>
      <c r="J11" s="15" t="s">
        <v>120</v>
      </c>
      <c r="K11" s="17" t="s">
        <v>125</v>
      </c>
      <c r="L11" s="15" t="s">
        <v>120</v>
      </c>
      <c r="M11" s="16" t="s">
        <v>120</v>
      </c>
      <c r="N11" s="16" t="s">
        <v>120</v>
      </c>
      <c r="O11" s="15" t="str">
        <f>IF(H11=$Q$3,"умеренная",IF(H11=#REF!,"средняя",IF(H11=$Q$4,"низкая","ОШИБКА")))</f>
        <v>умеренная</v>
      </c>
      <c r="P11" s="15" t="s">
        <v>120</v>
      </c>
    </row>
    <row r="12" spans="1:17" ht="78" x14ac:dyDescent="0.2">
      <c r="A12" s="15">
        <f t="shared" si="0"/>
        <v>2211</v>
      </c>
      <c r="B12" s="15" t="str">
        <f>'Реестр объектов НВОС'!F12</f>
        <v>ОБЩЕСТВО С ОГРАНИЧЕННОЙ ОТВЕТСТВЕННОСТЬЮ "АТХ-СТРОЙ"</v>
      </c>
      <c r="C12" s="15">
        <f>'Реестр объектов НВОС'!H12</f>
        <v>3662269062</v>
      </c>
      <c r="D12" s="15" t="str">
        <f>'Реестр объектов НВОС'!G12</f>
        <v>394026, г Воронеж, ул Антонова-Овсеенко, д 36А, офис 4</v>
      </c>
      <c r="E12" s="15" t="str">
        <f>'Реестр объектов НВОС'!C12</f>
        <v>ВЗиС</v>
      </c>
      <c r="F12" s="15" t="str">
        <f>'Реестр объектов НВОС'!E12</f>
        <v>Ленинградская обл, Кингисеппский р-н, тер Усть-Лужское участковое лесничество</v>
      </c>
      <c r="G12" s="15" t="str">
        <f>'Реестр объектов НВОС'!B12</f>
        <v>41-0247-005653-П</v>
      </c>
      <c r="H12" s="16" t="s">
        <v>119</v>
      </c>
      <c r="I12" s="18" t="s">
        <v>122</v>
      </c>
      <c r="J12" s="15" t="s">
        <v>120</v>
      </c>
      <c r="K12" s="17" t="s">
        <v>125</v>
      </c>
      <c r="L12" s="15" t="s">
        <v>120</v>
      </c>
      <c r="M12" s="16" t="s">
        <v>120</v>
      </c>
      <c r="N12" s="16" t="s">
        <v>120</v>
      </c>
      <c r="O12" s="15" t="str">
        <f>IF(H12=$Q$3,"умеренная",IF(H12=#REF!,"средняя",IF(H12=$Q$4,"низкая","ОШИБКА")))</f>
        <v>умеренная</v>
      </c>
      <c r="P12" s="15" t="s">
        <v>120</v>
      </c>
    </row>
    <row r="13" spans="1:17" ht="78" x14ac:dyDescent="0.2">
      <c r="A13" s="15">
        <f t="shared" si="0"/>
        <v>2212</v>
      </c>
      <c r="B13" s="15" t="str">
        <f>'Реестр объектов НВОС'!F13</f>
        <v>Общество с ограниченной ответственностью «Геосфера-МК»</v>
      </c>
      <c r="C13" s="15">
        <f>'Реестр объектов НВОС'!H13</f>
        <v>7802683530</v>
      </c>
      <c r="D13" s="15" t="str">
        <f>'Реестр объектов НВОС'!G13</f>
        <v>197046, г. Санкт-Петербург, вн.тер.г. Муниципальный Округ Посадский, ул. Чапаева, д. 15, литера А, помещ. часть 26-Н, комн. 11-24, 4 этаж</v>
      </c>
      <c r="E13" s="15" t="str">
        <f>'Реестр объектов НВОС'!C13</f>
        <v>Площадка строительства межпоселкового газопровода</v>
      </c>
      <c r="F13" s="15" t="str">
        <f>'Реестр объектов НВОС'!E13</f>
        <v>Ленинградская область, Волховский район, от д. Алексино до д. Яхново, д. Морозово, д. Андреевщина, д. Кулаково, д. Льзи, д. Хвалово.</v>
      </c>
      <c r="G13" s="15" t="str">
        <f>'Реестр объектов НВОС'!B13</f>
        <v>41-0247-005652-П</v>
      </c>
      <c r="H13" s="16" t="s">
        <v>119</v>
      </c>
      <c r="I13" s="18" t="s">
        <v>122</v>
      </c>
      <c r="J13" s="15" t="s">
        <v>120</v>
      </c>
      <c r="K13" s="17" t="s">
        <v>125</v>
      </c>
      <c r="L13" s="15" t="s">
        <v>120</v>
      </c>
      <c r="M13" s="16" t="s">
        <v>120</v>
      </c>
      <c r="N13" s="16" t="s">
        <v>120</v>
      </c>
      <c r="O13" s="15" t="str">
        <f>IF(H13=$Q$3,"умеренная",IF(H13=#REF!,"средняя",IF(H13=$Q$4,"низкая","ОШИБКА")))</f>
        <v>умеренная</v>
      </c>
      <c r="P13" s="15" t="s">
        <v>120</v>
      </c>
    </row>
    <row r="14" spans="1:17" ht="78" x14ac:dyDescent="0.2">
      <c r="A14" s="15">
        <f t="shared" si="0"/>
        <v>2213</v>
      </c>
      <c r="B14" s="15" t="str">
        <f>'Реестр объектов НВОС'!F14</f>
        <v>Общество с ограниченной ответственностью "Геосфера-МК"</v>
      </c>
      <c r="C14" s="15">
        <f>'Реестр объектов НВОС'!H14</f>
        <v>7802683530</v>
      </c>
      <c r="D14" s="15" t="str">
        <f>'Реестр объектов НВОС'!G14</f>
        <v>197046, г. Санкт-Петербург, вн.тер.г. Муниципальный Округ Посадский, ул. Чапаева, д. 15, литера А, помещ. часть 26-Н, комн. 11-24, 4 этаж</v>
      </c>
      <c r="E14" s="15" t="str">
        <f>'Реестр объектов НВОС'!C14</f>
        <v>Площадка строительства межпоселкового газопровода</v>
      </c>
      <c r="F14" s="15" t="str">
        <f>'Реестр объектов НВОС'!E14</f>
        <v>Ленинградская область, Ломоносовский район, от г. Сосновый Бор до п. Шепелево, д. Гора Валдай, д. Черная Лахта, п. Форт-Красная Горка.</v>
      </c>
      <c r="G14" s="15" t="str">
        <f>'Реестр объектов НВОС'!B14</f>
        <v>41-0247-005651-П</v>
      </c>
      <c r="H14" s="16" t="s">
        <v>119</v>
      </c>
      <c r="I14" s="18" t="s">
        <v>122</v>
      </c>
      <c r="J14" s="15" t="s">
        <v>120</v>
      </c>
      <c r="K14" s="17" t="s">
        <v>125</v>
      </c>
      <c r="L14" s="15" t="s">
        <v>120</v>
      </c>
      <c r="M14" s="16" t="s">
        <v>120</v>
      </c>
      <c r="N14" s="16" t="s">
        <v>120</v>
      </c>
      <c r="O14" s="15" t="str">
        <f>IF(H14=$Q$3,"умеренная",IF(H14=#REF!,"средняя",IF(H14=$Q$4,"низкая","ОШИБКА")))</f>
        <v>умеренная</v>
      </c>
      <c r="P14" s="15" t="s">
        <v>120</v>
      </c>
    </row>
    <row r="15" spans="1:17" ht="78" x14ac:dyDescent="0.2">
      <c r="A15" s="15">
        <f t="shared" si="0"/>
        <v>2214</v>
      </c>
      <c r="B15" s="15" t="str">
        <f>'Реестр объектов НВОС'!F15</f>
        <v>Общество с ограниченной ответственностью «Кюхенлэнд Рит»</v>
      </c>
      <c r="C15" s="15">
        <f>'Реестр объектов НВОС'!H15</f>
        <v>2315227383</v>
      </c>
      <c r="D15" s="15" t="str">
        <f>'Реестр объектов НВОС'!G15</f>
        <v>353907, Краснодарский край, г Новороссийск, Анапское шоссе, д 2, помещ 68</v>
      </c>
      <c r="E15" s="15" t="str">
        <f>'Реестр объектов НВОС'!C15</f>
        <v>Магазин KHLH (СТЦ "Мега Дыбенко")</v>
      </c>
      <c r="F15" s="15" t="str">
        <f>'Реестр объектов НВОС'!E15</f>
        <v>Ленинградская обл, Всеволожский р-н, г Кудрово, Мурманское шоссе 12-й км, стр 1а, помещ 2010</v>
      </c>
      <c r="G15" s="15" t="str">
        <f>'Реестр объектов НВОС'!B15</f>
        <v>41-0247-005650-П</v>
      </c>
      <c r="H15" s="16" t="s">
        <v>118</v>
      </c>
      <c r="I15" s="18" t="s">
        <v>127</v>
      </c>
      <c r="J15" s="15" t="s">
        <v>120</v>
      </c>
      <c r="K15" s="17" t="s">
        <v>125</v>
      </c>
      <c r="L15" s="15" t="s">
        <v>120</v>
      </c>
      <c r="M15" s="16" t="s">
        <v>120</v>
      </c>
      <c r="N15" s="16" t="s">
        <v>120</v>
      </c>
      <c r="O15" s="15" t="s">
        <v>131</v>
      </c>
      <c r="P15" s="15" t="s">
        <v>120</v>
      </c>
    </row>
    <row r="16" spans="1:17" ht="89.25" x14ac:dyDescent="0.2">
      <c r="A16" s="15">
        <f t="shared" si="0"/>
        <v>2215</v>
      </c>
      <c r="B16" s="15" t="str">
        <f>'Реестр объектов НВОС'!F16</f>
        <v>ОБЩЕСТВО С ОГРАНИЧЕННОЙ ОТВЕТСТВЕННОСТЬЮ "ВЕСТ-СЕРВИС"</v>
      </c>
      <c r="C16" s="15">
        <f>'Реестр объектов НВОС'!H16</f>
        <v>7838013473</v>
      </c>
      <c r="D16" s="15" t="str">
        <f>'Реестр объектов НВОС'!G16</f>
        <v>198504, г Санкт-Петербург, г Петергоф, Гостилицкое шоссе, д 137 литера а, помещ 1Н офис 62</v>
      </c>
      <c r="E16" s="15" t="str">
        <f>'Реестр объектов НВОС'!C16</f>
        <v>Площадка №7 (ВС Большая Ижора)</v>
      </c>
      <c r="F16" s="15" t="str">
        <f>'Реестр объектов НВОС'!E16</f>
        <v>Ленинградская область, Ломоносовский муниципальный район, Большеижорское городское поселение, городской поселок Большая Ижора, Приморское шоссе, участок 65 (часть)</v>
      </c>
      <c r="G16" s="15" t="str">
        <f>'Реестр объектов НВОС'!B16</f>
        <v>41-0247-005649-П</v>
      </c>
      <c r="H16" s="16" t="s">
        <v>118</v>
      </c>
      <c r="I16" s="18" t="s">
        <v>129</v>
      </c>
      <c r="J16" s="15" t="s">
        <v>123</v>
      </c>
      <c r="K16" s="17" t="s">
        <v>125</v>
      </c>
      <c r="L16" s="15" t="s">
        <v>120</v>
      </c>
      <c r="M16" s="16" t="s">
        <v>120</v>
      </c>
      <c r="N16" s="16" t="s">
        <v>120</v>
      </c>
      <c r="O16" s="15" t="s">
        <v>131</v>
      </c>
      <c r="P16" s="15" t="s">
        <v>120</v>
      </c>
    </row>
    <row r="17" spans="1:16" ht="89.25" x14ac:dyDescent="0.2">
      <c r="A17" s="15">
        <f t="shared" si="0"/>
        <v>2216</v>
      </c>
      <c r="B17" s="15" t="str">
        <f>'Реестр объектов НВОС'!F17</f>
        <v>МУНИЦИПАЛЬНОЕ УНИТАРНОЕ ПРЕДПРИЯТИЕ ПОДПОРОЖСКОГО МУНИЦИПАЛЬНОГО РАЙОНА "ИНФОРМАЦИОННО-ПОЛИГРАФИЧЕСКИЙ КОМПЛЕКС" "СВИРСКИЕ ОГНИ"</v>
      </c>
      <c r="C17" s="15">
        <f>'Реестр объектов НВОС'!H17</f>
        <v>4711001104</v>
      </c>
      <c r="D17" s="15" t="str">
        <f>'Реестр объектов НВОС'!G17</f>
        <v>187780, Ленинградская обл, г Подпорожье, ул Исакова, д 3</v>
      </c>
      <c r="E17" s="15" t="str">
        <f>'Реестр объектов НВОС'!C17</f>
        <v>Площадка № 1</v>
      </c>
      <c r="F17" s="15" t="str">
        <f>'Реестр объектов НВОС'!E17</f>
        <v>Ленинградская обл, г Подпорожье, ул Исакова, д 3</v>
      </c>
      <c r="G17" s="15" t="str">
        <f>'Реестр объектов НВОС'!B17</f>
        <v>41-0247-005648-П</v>
      </c>
      <c r="H17" s="16" t="s">
        <v>118</v>
      </c>
      <c r="I17" s="18" t="s">
        <v>127</v>
      </c>
      <c r="J17" s="15" t="s">
        <v>120</v>
      </c>
      <c r="K17" s="17" t="s">
        <v>125</v>
      </c>
      <c r="L17" s="15" t="s">
        <v>120</v>
      </c>
      <c r="M17" s="16" t="s">
        <v>120</v>
      </c>
      <c r="N17" s="16" t="s">
        <v>120</v>
      </c>
      <c r="O17" s="15" t="s">
        <v>131</v>
      </c>
      <c r="P17" s="15" t="s">
        <v>120</v>
      </c>
    </row>
    <row r="18" spans="1:16" ht="140.25" x14ac:dyDescent="0.2">
      <c r="A18" s="15">
        <f t="shared" si="0"/>
        <v>2217</v>
      </c>
      <c r="B18" s="15" t="str">
        <f>'Реестр объектов НВОС'!F18</f>
        <v>ОБЩЕСТВО С ОГРАНИЧЕННОЙ ОТВЕТСТВЕННОСТЬЮ "СПЕЦИАЛИЗИРОВАННЫЙ ЗАСТРОЙЩИК "ЕВРОИНВЕСТ МУРИНО"</v>
      </c>
      <c r="C18" s="15">
        <f>'Реестр объектов НВОС'!H18</f>
        <v>4703179856</v>
      </c>
      <c r="D18" s="15" t="str">
        <f>'Реестр объектов НВОС'!G18</f>
        <v>188677, 188677, ЛЕНИНГРАДСКАЯ ОБЛАСТЬ, М.Р-Н ВСЕВОЛОЖСКИЙ, Г.П. МУРИНСКОЕ, Г. МУРИНО, Б-Р МЕНДЕЛЕЕВА, Д. 8, ПОМЕЩ. 21-Н, РАБОЧЕЕ МЕСТО № 1</v>
      </c>
      <c r="E18" s="15" t="str">
        <f>'Реестр объектов НВОС'!C18</f>
        <v>«Многоквартирный многоэтажный жилой дом со встроенно-пристроенными помещениями, расположенный по адресу: Ленинградская область, Всеволожский муниципальный район, МО "Муринское городское поселение", земли САОЗТ "Ручьи", кадастровый номер земельного участка 47:07:0722001:5308 (участок 22)</v>
      </c>
      <c r="F18" s="15" t="str">
        <f>'Реестр объектов НВОС'!E18</f>
        <v>Ленинградская область, Всеволожский муниципальный район, земли САОЗТ "Ручьи", к/н 47:07:0722001:5308</v>
      </c>
      <c r="G18" s="15" t="str">
        <f>'Реестр объектов НВОС'!B18</f>
        <v>41-0247-005646-П</v>
      </c>
      <c r="H18" s="16" t="s">
        <v>119</v>
      </c>
      <c r="I18" s="18" t="s">
        <v>122</v>
      </c>
      <c r="J18" s="15" t="s">
        <v>120</v>
      </c>
      <c r="K18" s="17" t="s">
        <v>125</v>
      </c>
      <c r="L18" s="15" t="s">
        <v>120</v>
      </c>
      <c r="M18" s="15" t="s">
        <v>120</v>
      </c>
      <c r="N18" s="16" t="s">
        <v>120</v>
      </c>
      <c r="O18" s="15" t="str">
        <f>IF(H18=$Q$3,"умеренная",IF(H18=#REF!,"средняя",IF(H18=$Q$4,"низкая","ОШИБКА")))</f>
        <v>умеренная</v>
      </c>
      <c r="P18" s="15" t="s">
        <v>120</v>
      </c>
    </row>
    <row r="19" spans="1:16" ht="78" x14ac:dyDescent="0.2">
      <c r="A19" s="15">
        <f t="shared" si="0"/>
        <v>2218</v>
      </c>
      <c r="B19" s="15" t="str">
        <f>'Реестр объектов НВОС'!F19</f>
        <v>ОБЩЕСТВО С ОГРАНИЧЕННОЙ ОТВЕТСТВЕННОСТЬЮ "АВЕРС ТВЕРЬ"</v>
      </c>
      <c r="C19" s="15">
        <f>'Реестр объектов НВОС'!H19</f>
        <v>6915014560</v>
      </c>
      <c r="D19" s="15" t="str">
        <f>'Реестр объектов НВОС'!G19</f>
        <v>172009, Тверская обл, г Торжок, Ленинградское шоссе, д 56</v>
      </c>
      <c r="E19" s="15" t="str">
        <f>'Реестр объектов НВОС'!C19</f>
        <v>Производственная площадка "АВЕРС Тверь" (Ломоносовский район, деревня Разбегаево , Большевик промзона, 1-й мкр зона, зд. 26А, стр.1)</v>
      </c>
      <c r="F19" s="15" t="str">
        <f>'Реестр объектов НВОС'!E19</f>
        <v>Ленинградская обл, Ломоносовский р-н, деревня Разбегаево, промзона Большевик, зона 1-й микрорайон, зд 26А стр 1</v>
      </c>
      <c r="G19" s="15" t="str">
        <f>'Реестр объектов НВОС'!B19</f>
        <v>41-0247-005647-П</v>
      </c>
      <c r="H19" s="16" t="s">
        <v>119</v>
      </c>
      <c r="I19" s="18" t="s">
        <v>130</v>
      </c>
      <c r="J19" s="21" t="s">
        <v>123</v>
      </c>
      <c r="K19" s="17" t="s">
        <v>125</v>
      </c>
      <c r="L19" s="15" t="s">
        <v>120</v>
      </c>
      <c r="M19" s="15" t="s">
        <v>120</v>
      </c>
      <c r="N19" s="16" t="s">
        <v>120</v>
      </c>
      <c r="O19" s="21" t="s">
        <v>124</v>
      </c>
      <c r="P19" s="15" t="s">
        <v>120</v>
      </c>
    </row>
    <row r="20" spans="1:16" ht="114.75" x14ac:dyDescent="0.2">
      <c r="A20" s="15">
        <f t="shared" si="0"/>
        <v>2219</v>
      </c>
      <c r="B20" s="15" t="str">
        <f>'Реестр объектов НВОС'!F20</f>
        <v>ОБЩЕСТВО С ОГРАНИЧЕННОЙ ОТВЕТСТВЕННОСТЬЮ "СТРОЙТРЕНД"</v>
      </c>
      <c r="C20" s="15">
        <f>'Реестр объектов НВОС'!H20</f>
        <v>5029105573</v>
      </c>
      <c r="D20" s="15" t="str">
        <f>'Реестр объектов НВОС'!G20</f>
        <v>141014, Московская обл, г Мытищи, ул Семашко, д 6Б</v>
      </c>
      <c r="E20" s="15" t="str">
        <f>'Реестр объектов НВОС'!C20</f>
        <v>Многоквартирный жилой дом со встроенными помещениями, позиция 9 (II этап строительства); Многоквартирный жилой дом со встроенными помещениями, позиция 10 (III этап строительства); Многоквартирный жилой дом, поз. 11 (IV этап строительства)</v>
      </c>
      <c r="F20" s="15" t="str">
        <f>'Реестр объектов НВОС'!E20</f>
        <v>Ленинградская область, Всеволожский муниципальный район, земли САОЗТ «Ручьи», кадастровый номер 47:07:0722001:2786</v>
      </c>
      <c r="G20" s="15" t="str">
        <f>'Реестр объектов НВОС'!B20</f>
        <v>41-0247-005645-П</v>
      </c>
      <c r="H20" s="16" t="s">
        <v>119</v>
      </c>
      <c r="I20" s="18" t="s">
        <v>122</v>
      </c>
      <c r="J20" s="15" t="s">
        <v>120</v>
      </c>
      <c r="K20" s="17" t="s">
        <v>125</v>
      </c>
      <c r="L20" s="15" t="s">
        <v>120</v>
      </c>
      <c r="M20" s="15" t="s">
        <v>120</v>
      </c>
      <c r="N20" s="16" t="s">
        <v>120</v>
      </c>
      <c r="O20" s="15" t="str">
        <f>IF(H20=$Q$3,"умеренная",IF(H20=#REF!,"средняя",IF(H20=$Q$4,"низкая","ОШИБКА")))</f>
        <v>умеренная</v>
      </c>
      <c r="P20" s="15" t="s">
        <v>120</v>
      </c>
    </row>
    <row r="21" spans="1:16" ht="140.25" x14ac:dyDescent="0.2">
      <c r="A21" s="15">
        <f t="shared" si="0"/>
        <v>2220</v>
      </c>
      <c r="B21" s="15" t="str">
        <f>'Реестр объектов НВОС'!F21</f>
        <v>ОБЩЕСТВО С ОГРАНИЧЕННОЙ ОТВЕТСТВЕННОСТЬЮ "СТРОЙТРЕНД"</v>
      </c>
      <c r="C21" s="15">
        <f>'Реестр объектов НВОС'!H21</f>
        <v>5029105573</v>
      </c>
      <c r="D21" s="15" t="str">
        <f>'Реестр объектов НВОС'!G21</f>
        <v>141014, Московская обл, г Мытищи, ул Семашко, д 6Б</v>
      </c>
      <c r="E21" s="15" t="str">
        <f>'Реестр объектов НВОС'!C21</f>
        <v>Многоквартирный жилой дом со встроенными помещениями обслуживания (корпус 1), Многоквартирный жилой дом со встроенным амбулаторно-поликлиническим учреждением (корпус 2), Многоквартирный жилой дом со встроенной аптекой, встроенным раздаточным пунктом молочной кухни (корпус 3) второй этап строительства</v>
      </c>
      <c r="F21" s="15" t="str">
        <f>'Реестр объектов НВОС'!E21</f>
        <v>Ленинградская область, Всеволожский район, земли САОЗТ "Ручьи" (кад. № з.у.47:07:0722001:533)</v>
      </c>
      <c r="G21" s="15" t="str">
        <f>'Реестр объектов НВОС'!B21</f>
        <v>41-0247-005644-П</v>
      </c>
      <c r="H21" s="16" t="s">
        <v>119</v>
      </c>
      <c r="I21" s="18" t="s">
        <v>122</v>
      </c>
      <c r="J21" s="15" t="s">
        <v>120</v>
      </c>
      <c r="K21" s="17" t="s">
        <v>125</v>
      </c>
      <c r="L21" s="15" t="s">
        <v>120</v>
      </c>
      <c r="M21" s="15" t="s">
        <v>120</v>
      </c>
      <c r="N21" s="16" t="s">
        <v>120</v>
      </c>
      <c r="O21" s="15" t="str">
        <f>IF(H21=$Q$3,"умеренная",IF(H21=#REF!,"средняя",IF(H21=$Q$4,"низкая","ОШИБКА")))</f>
        <v>умеренная</v>
      </c>
      <c r="P21" s="15" t="s">
        <v>120</v>
      </c>
    </row>
    <row r="22" spans="1:16" ht="78" x14ac:dyDescent="0.2">
      <c r="A22" s="15">
        <f t="shared" si="0"/>
        <v>2221</v>
      </c>
      <c r="B22" s="15" t="str">
        <f>'Реестр объектов НВОС'!F22</f>
        <v>ОБЩЕСТВО С ОГРАНИЧЕННОЙ ОТВЕТСТВЕННОСТЬЮ "КАППА"</v>
      </c>
      <c r="C22" s="15">
        <f>'Реестр объектов НВОС'!H22</f>
        <v>7804593787</v>
      </c>
      <c r="D22" s="15" t="str">
        <f>'Реестр объектов НВОС'!G22</f>
        <v>195273, 195273, Г.Санкт-Петербург, УЛ. РУСТАВЕЛИ, Д. 13, ЛИТЕР А, ПОМ/КОМ 28Н/15,16</v>
      </c>
      <c r="E22" s="15" t="str">
        <f>'Реестр объектов НВОС'!C22</f>
        <v>Строительство многоэтажного многовартиного дома со встроенно-пристроенными помещениями</v>
      </c>
      <c r="F22" s="15" t="str">
        <f>'Реестр объектов НВОС'!E22</f>
        <v>Ленинградская обл, Ломоносовский р-н, гп Новоселье</v>
      </c>
      <c r="G22" s="15" t="str">
        <f>'Реестр объектов НВОС'!B22</f>
        <v>41-0247-005643-П</v>
      </c>
      <c r="H22" s="16" t="s">
        <v>119</v>
      </c>
      <c r="I22" s="18" t="s">
        <v>122</v>
      </c>
      <c r="J22" s="15" t="s">
        <v>120</v>
      </c>
      <c r="K22" s="17" t="s">
        <v>125</v>
      </c>
      <c r="L22" s="15" t="s">
        <v>120</v>
      </c>
      <c r="M22" s="15" t="s">
        <v>120</v>
      </c>
      <c r="N22" s="16" t="s">
        <v>120</v>
      </c>
      <c r="O22" s="15" t="str">
        <f>IF(H22=$Q$3,"умеренная",IF(H22=#REF!,"средняя",IF(H22=$Q$4,"низкая","ОШИБКА")))</f>
        <v>умеренная</v>
      </c>
      <c r="P22" s="15" t="s">
        <v>120</v>
      </c>
    </row>
    <row r="23" spans="1:16" ht="89.25" x14ac:dyDescent="0.2">
      <c r="A23" s="15">
        <f t="shared" si="0"/>
        <v>2222</v>
      </c>
      <c r="B23" s="15" t="str">
        <f>'Реестр объектов НВОС'!F23</f>
        <v>ОБЩЕСТВО С ОГРАНИЧЕННОЙ ОТВЕТСТВЕННОСТЬЮ "ЭРМИЙ"</v>
      </c>
      <c r="C23" s="15">
        <f>'Реестр объектов НВОС'!H23</f>
        <v>7804078120</v>
      </c>
      <c r="D23" s="15" t="str">
        <f>'Реестр объектов НВОС'!G23</f>
        <v>188662, 188662, Ленинградская область, М.Р-Н ВСЕВОЛОЖСКИЙ, Г.П. МУРИНСКОЕ, ТЕР. ПРОИЗВОДСТВЕННАЯ ЗОНА МУРИНО, ПР-Д СКВОЗНОЙ, Д. 18</v>
      </c>
      <c r="E23" s="15" t="str">
        <f>'Реестр объектов НВОС'!C23</f>
        <v>Промышленая площадка</v>
      </c>
      <c r="F23" s="15" t="str">
        <f>'Реестр объектов НВОС'!E23</f>
        <v>Ленинградская обл, Всеволожский р-н, тер Производственная зона Мурино, Сквозной пр-д, д 18</v>
      </c>
      <c r="G23" s="15" t="str">
        <f>'Реестр объектов НВОС'!B23</f>
        <v>41-0247-005641-П</v>
      </c>
      <c r="H23" s="16" t="s">
        <v>119</v>
      </c>
      <c r="I23" s="18" t="s">
        <v>122</v>
      </c>
      <c r="J23" s="15" t="s">
        <v>120</v>
      </c>
      <c r="K23" s="17" t="s">
        <v>125</v>
      </c>
      <c r="L23" s="15" t="s">
        <v>120</v>
      </c>
      <c r="M23" s="15" t="s">
        <v>120</v>
      </c>
      <c r="N23" s="16" t="s">
        <v>120</v>
      </c>
      <c r="O23" s="15" t="str">
        <f>IF(H23=$Q$3,"умеренная",IF(H23=#REF!,"средняя",IF(H23=$Q$4,"низкая","ОШИБКА")))</f>
        <v>умеренная</v>
      </c>
      <c r="P23" s="15" t="s">
        <v>120</v>
      </c>
    </row>
    <row r="24" spans="1:16" ht="78" x14ac:dyDescent="0.2">
      <c r="A24" s="15">
        <f t="shared" si="0"/>
        <v>2223</v>
      </c>
      <c r="B24" s="15" t="str">
        <f>'Реестр объектов НВОС'!F24</f>
        <v>ОБЩЕСТВО С ОГРАНИЧЕННОЙ ОТВЕТСТВЕННОСТЬЮ "СТРИМ"</v>
      </c>
      <c r="C24" s="15">
        <f>'Реестр объектов НВОС'!H24</f>
        <v>7810580137</v>
      </c>
      <c r="D24" s="15" t="str">
        <f>'Реестр объектов НВОС'!G24</f>
        <v>196158, г Санкт-Петербург, Московское шоссе, д 46 литера б, помещ 408</v>
      </c>
      <c r="E24" s="15" t="str">
        <f>'Реестр объектов НВОС'!C24</f>
        <v>Производственная площадка</v>
      </c>
      <c r="F24" s="15" t="str">
        <f>'Реестр объектов НВОС'!E24</f>
        <v>Ленинградская обл, Тосненский р-н, г Никольское, Ульяновское шоссе, д 5и</v>
      </c>
      <c r="G24" s="15" t="str">
        <f>'Реестр объектов НВОС'!B24</f>
        <v>41-0247-005642-П</v>
      </c>
      <c r="H24" s="16" t="s">
        <v>119</v>
      </c>
      <c r="I24" s="18" t="s">
        <v>122</v>
      </c>
      <c r="J24" s="15" t="s">
        <v>120</v>
      </c>
      <c r="K24" s="17" t="s">
        <v>125</v>
      </c>
      <c r="L24" s="15" t="s">
        <v>120</v>
      </c>
      <c r="M24" s="15" t="s">
        <v>120</v>
      </c>
      <c r="N24" s="16" t="s">
        <v>120</v>
      </c>
      <c r="O24" s="15" t="str">
        <f>IF(H24=$Q$3,"умеренная",IF(H24=#REF!,"средняя",IF(H24=$Q$4,"низкая","ОШИБКА")))</f>
        <v>умеренная</v>
      </c>
      <c r="P24" s="15" t="s">
        <v>120</v>
      </c>
    </row>
    <row r="25" spans="1:16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</sheetData>
  <autoFilter ref="A1:Q2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Реестр объектов НВОС</vt:lpstr>
      <vt:lpstr>Риски</vt:lpstr>
      <vt:lpstr>Лист1</vt:lpstr>
      <vt:lpstr>Диаграмма1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Артур Михайлович Медешкин</cp:lastModifiedBy>
  <dcterms:created xsi:type="dcterms:W3CDTF">2020-05-07T16:40:21Z</dcterms:created>
  <dcterms:modified xsi:type="dcterms:W3CDTF">2024-04-19T12:45:43Z</dcterms:modified>
</cp:coreProperties>
</file>